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D:\laragon\www\avthardwaretrading\database file and docs\"/>
    </mc:Choice>
  </mc:AlternateContent>
  <xr:revisionPtr revIDLastSave="0" documentId="13_ncr:1_{BD720074-62DD-44CA-A7A4-02C6288ED30D}" xr6:coauthVersionLast="47" xr6:coauthVersionMax="47" xr10:uidLastSave="{00000000-0000-0000-0000-000000000000}"/>
  <bookViews>
    <workbookView xWindow="-108" yWindow="-108" windowWidth="23256" windowHeight="13896" xr2:uid="{D9F075F7-451B-4D5A-B0D4-72ECA8435E7C}"/>
  </bookViews>
  <sheets>
    <sheet name="NEW PRICE LIST" sheetId="1" r:id="rId1"/>
    <sheet name="NEW PRICE LIST NO PRICE" sheetId="2" r:id="rId2"/>
    <sheet name="NEW PRICE LIST PROGRAM" sheetId="3" r:id="rId3"/>
    <sheet name="NEW PRICE LIST PROGRAM (2)" sheetId="4" r:id="rId4"/>
  </sheets>
  <definedNames>
    <definedName name="_xlnm._FilterDatabase" localSheetId="2" hidden="1">'NEW PRICE LIST PROGRAM'!$A$1:$J$1431</definedName>
    <definedName name="_xlnm._FilterDatabase" localSheetId="3" hidden="1">'NEW PRICE LIST PROGRAM (2)'!$A$1:$H$1427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1209" i="1" l="1"/>
  <c r="C482" i="1"/>
  <c r="C481" i="1"/>
  <c r="C1212" i="1"/>
  <c r="C697" i="1"/>
  <c r="C696" i="1"/>
  <c r="C695" i="1"/>
  <c r="C694" i="1"/>
  <c r="C693" i="1"/>
  <c r="C692" i="1"/>
  <c r="C691" i="1"/>
  <c r="C690" i="1"/>
  <c r="C689" i="1"/>
  <c r="C688" i="1"/>
  <c r="C687" i="1"/>
  <c r="C686" i="1"/>
  <c r="C685" i="1"/>
  <c r="C684" i="1"/>
  <c r="C683" i="1"/>
  <c r="C682" i="1"/>
  <c r="C681" i="1"/>
  <c r="C676" i="1"/>
  <c r="C675" i="1"/>
  <c r="C674" i="1"/>
  <c r="C673" i="1"/>
  <c r="C672" i="1"/>
  <c r="C671" i="1"/>
  <c r="C670" i="1"/>
  <c r="C669" i="1"/>
  <c r="C668" i="1"/>
  <c r="C667" i="1"/>
  <c r="C666" i="1"/>
  <c r="C665" i="1"/>
  <c r="C664" i="1"/>
  <c r="C663" i="1"/>
  <c r="C662" i="1"/>
  <c r="C661" i="1"/>
  <c r="C660" i="1"/>
  <c r="C659" i="1"/>
  <c r="C658" i="1"/>
  <c r="C657" i="1"/>
  <c r="C656" i="1"/>
  <c r="C655" i="1"/>
  <c r="C654" i="1"/>
  <c r="C653" i="1"/>
  <c r="C652" i="1"/>
  <c r="C651" i="1"/>
  <c r="C650" i="1"/>
  <c r="C649" i="1"/>
  <c r="C648" i="1"/>
  <c r="C647" i="1"/>
  <c r="C646" i="1"/>
  <c r="C645" i="1"/>
  <c r="C644" i="1"/>
  <c r="C643" i="1"/>
  <c r="C642" i="1"/>
  <c r="C641" i="1"/>
  <c r="C638" i="1"/>
  <c r="C637" i="1"/>
  <c r="C636" i="1"/>
  <c r="C635" i="1"/>
  <c r="C634" i="1"/>
  <c r="C633" i="1"/>
  <c r="C632" i="1"/>
  <c r="C631" i="1"/>
  <c r="C630" i="1"/>
  <c r="C629" i="1"/>
  <c r="C628" i="1"/>
  <c r="C627" i="1"/>
  <c r="C626" i="1"/>
  <c r="C625" i="1"/>
  <c r="C624" i="1"/>
  <c r="C623" i="1"/>
  <c r="C622" i="1"/>
  <c r="C621" i="1"/>
  <c r="C1858" i="1"/>
  <c r="C1917" i="1"/>
  <c r="C1916" i="1"/>
  <c r="C1915" i="1"/>
  <c r="C1914" i="1"/>
  <c r="C1913" i="1"/>
  <c r="C1912" i="1"/>
  <c r="C1911" i="1"/>
  <c r="C1910" i="1"/>
  <c r="C1908" i="1"/>
  <c r="C1907" i="1"/>
  <c r="C1901" i="1"/>
  <c r="C1900" i="1"/>
  <c r="C1899" i="1"/>
  <c r="C1898" i="1"/>
  <c r="C1897" i="1"/>
  <c r="C1896" i="1"/>
  <c r="C1894" i="1"/>
  <c r="C1893" i="1"/>
  <c r="C1892" i="1"/>
  <c r="C1889" i="1"/>
  <c r="C1887" i="1"/>
  <c r="C1886" i="1"/>
  <c r="C1885" i="1"/>
  <c r="C1884" i="1"/>
  <c r="C1882" i="1"/>
  <c r="C1881" i="1"/>
  <c r="C1880" i="1"/>
  <c r="C1879" i="1"/>
  <c r="C1878" i="1"/>
  <c r="C1877" i="1"/>
  <c r="C1876" i="1"/>
  <c r="C1875" i="1"/>
  <c r="C1874" i="1"/>
  <c r="C1873" i="1"/>
  <c r="C1872" i="1"/>
  <c r="C1871" i="1"/>
  <c r="C1868" i="1"/>
  <c r="C1867" i="1"/>
  <c r="C1866" i="1"/>
  <c r="C1864" i="1"/>
  <c r="C1863" i="1"/>
  <c r="C1862" i="1"/>
  <c r="C1861" i="1"/>
  <c r="C1860" i="1"/>
  <c r="C1859" i="1"/>
  <c r="C1856" i="1"/>
  <c r="C1855" i="1"/>
  <c r="C1854" i="1"/>
  <c r="C1853" i="1"/>
  <c r="C1852" i="1"/>
  <c r="C1851" i="1"/>
  <c r="C1846" i="1"/>
  <c r="C1845" i="1"/>
  <c r="C1844" i="1"/>
  <c r="C1843" i="1"/>
  <c r="C1842" i="1"/>
  <c r="C1840" i="1"/>
  <c r="C1839" i="1"/>
  <c r="C1838" i="1"/>
  <c r="C1837" i="1"/>
  <c r="C1836" i="1"/>
  <c r="C1834" i="1"/>
  <c r="C1833" i="1"/>
  <c r="C1830" i="1"/>
  <c r="C1829" i="1"/>
  <c r="C1828" i="1"/>
  <c r="C1827" i="1"/>
  <c r="C1825" i="1"/>
  <c r="C1824" i="1"/>
  <c r="C1823" i="1"/>
  <c r="C1821" i="1"/>
  <c r="C1820" i="1"/>
  <c r="C1819" i="1"/>
  <c r="C1818" i="1"/>
  <c r="C1813" i="1"/>
  <c r="C1812" i="1"/>
  <c r="C1811" i="1"/>
  <c r="C1809" i="1"/>
  <c r="C1808" i="1"/>
  <c r="C1807" i="1"/>
  <c r="C1806" i="1"/>
  <c r="C1805" i="1"/>
  <c r="C1804" i="1"/>
  <c r="C1803" i="1"/>
  <c r="C1802" i="1"/>
  <c r="C1801" i="1"/>
  <c r="C1800" i="1"/>
  <c r="C1797" i="1"/>
  <c r="C1796" i="1"/>
  <c r="C1794" i="1"/>
  <c r="C1793" i="1"/>
  <c r="C1792" i="1"/>
  <c r="C1791" i="1"/>
  <c r="C1789" i="1"/>
  <c r="C1788" i="1"/>
  <c r="C1787" i="1"/>
  <c r="C1786" i="1"/>
  <c r="C1778" i="1"/>
  <c r="C1777" i="1"/>
  <c r="C1776" i="1"/>
  <c r="C1775" i="1"/>
  <c r="C1773" i="1"/>
  <c r="C1772" i="1"/>
  <c r="C1771" i="1"/>
  <c r="C1770" i="1"/>
  <c r="C1769" i="1"/>
  <c r="C1768" i="1"/>
  <c r="C1767" i="1"/>
  <c r="C1766" i="1"/>
  <c r="C1762" i="1"/>
  <c r="C1761" i="1"/>
  <c r="C1759" i="1"/>
  <c r="C1757" i="1"/>
  <c r="C1756" i="1"/>
  <c r="C1755" i="1"/>
  <c r="C1754" i="1"/>
  <c r="C1753" i="1"/>
  <c r="C1751" i="1"/>
  <c r="C1750" i="1"/>
  <c r="C1747" i="1"/>
  <c r="C1746" i="1"/>
  <c r="C1745" i="1"/>
  <c r="C1743" i="1"/>
  <c r="C1742" i="1"/>
  <c r="C1741" i="1"/>
  <c r="C1739" i="1"/>
  <c r="C1738" i="1"/>
  <c r="C1737" i="1"/>
  <c r="C1736" i="1"/>
  <c r="C1734" i="1"/>
  <c r="C1733" i="1"/>
  <c r="C1732" i="1"/>
  <c r="C1728" i="1"/>
  <c r="C1727" i="1"/>
  <c r="C1726" i="1"/>
  <c r="C1724" i="1"/>
  <c r="C1723" i="1"/>
  <c r="C1722" i="1"/>
  <c r="C1721" i="1"/>
  <c r="C1720" i="1"/>
  <c r="C1719" i="1"/>
  <c r="C1718" i="1"/>
  <c r="C1716" i="1"/>
  <c r="C1715" i="1"/>
  <c r="C1713" i="1"/>
  <c r="C1709" i="1"/>
  <c r="C1708" i="1"/>
  <c r="C1707" i="1"/>
  <c r="C1705" i="1"/>
  <c r="C1704" i="1"/>
  <c r="C1703" i="1"/>
  <c r="C1702" i="1"/>
  <c r="C1701" i="1"/>
  <c r="C1700" i="1"/>
  <c r="C1699" i="1"/>
  <c r="C1694" i="1"/>
  <c r="C1693" i="1"/>
  <c r="C1692" i="1"/>
  <c r="C1691" i="1"/>
  <c r="C1690" i="1"/>
  <c r="C1689" i="1"/>
  <c r="C1688" i="1"/>
  <c r="C1686" i="1"/>
  <c r="C1683" i="1"/>
  <c r="C1682" i="1"/>
  <c r="C1681" i="1"/>
  <c r="C1680" i="1"/>
  <c r="C1679" i="1"/>
  <c r="C1678" i="1"/>
  <c r="C1676" i="1"/>
  <c r="C1675" i="1"/>
  <c r="C1670" i="1"/>
  <c r="C1669" i="1"/>
  <c r="C1668" i="1"/>
  <c r="C1667" i="1"/>
  <c r="C1666" i="1"/>
  <c r="C1664" i="1"/>
  <c r="C1663" i="1"/>
  <c r="C1662" i="1"/>
  <c r="C1661" i="1"/>
  <c r="C1660" i="1"/>
  <c r="C1659" i="1"/>
  <c r="C1658" i="1"/>
  <c r="C1657" i="1"/>
  <c r="C1656" i="1"/>
  <c r="C1655" i="1"/>
  <c r="C1651" i="1"/>
  <c r="C1650" i="1"/>
  <c r="C1649" i="1"/>
  <c r="C1648" i="1"/>
  <c r="C1646" i="1"/>
  <c r="C1645" i="1"/>
  <c r="C1644" i="1"/>
  <c r="C1643" i="1"/>
  <c r="C1641" i="1"/>
  <c r="C1640" i="1"/>
  <c r="C1639" i="1"/>
  <c r="C1637" i="1"/>
  <c r="C1636" i="1"/>
  <c r="C1635" i="1"/>
  <c r="C1634" i="1"/>
  <c r="C1633" i="1"/>
  <c r="C1632" i="1"/>
  <c r="C1628" i="1"/>
  <c r="C1627" i="1"/>
  <c r="C1625" i="1"/>
  <c r="C1624" i="1"/>
  <c r="C1623" i="1"/>
  <c r="C1622" i="1"/>
  <c r="C1621" i="1"/>
  <c r="C1620" i="1"/>
  <c r="C1618" i="1"/>
  <c r="C1617" i="1"/>
  <c r="C1616" i="1"/>
  <c r="C1610" i="1"/>
  <c r="C1609" i="1"/>
  <c r="C1608" i="1"/>
  <c r="C1607" i="1"/>
  <c r="C1605" i="1"/>
  <c r="C1604" i="1"/>
  <c r="C1603" i="1"/>
  <c r="C1601" i="1"/>
  <c r="C1599" i="1"/>
  <c r="C1598" i="1"/>
  <c r="C1594" i="1"/>
  <c r="C1593" i="1"/>
  <c r="C1591" i="1"/>
  <c r="C1590" i="1"/>
  <c r="C1588" i="1"/>
  <c r="C1587" i="1"/>
  <c r="C1586" i="1"/>
  <c r="C1585" i="1"/>
  <c r="C1584" i="1"/>
  <c r="C1583" i="1"/>
  <c r="C1582" i="1"/>
  <c r="C1581" i="1"/>
  <c r="C1580" i="1"/>
  <c r="C1579" i="1"/>
  <c r="C1578" i="1"/>
  <c r="C1577" i="1"/>
  <c r="C1576" i="1"/>
  <c r="C1575" i="1"/>
  <c r="C1574" i="1"/>
  <c r="C1553" i="1"/>
  <c r="C1552" i="1"/>
  <c r="C1551" i="1"/>
  <c r="C1550" i="1"/>
  <c r="C1548" i="1"/>
  <c r="C1547" i="1"/>
  <c r="C1546" i="1"/>
  <c r="C1545" i="1"/>
  <c r="C1539" i="1"/>
  <c r="C1538" i="1"/>
  <c r="C1537" i="1"/>
  <c r="C1536" i="1"/>
  <c r="C1534" i="1"/>
  <c r="C1532" i="1"/>
  <c r="C1531" i="1"/>
  <c r="C1530" i="1"/>
  <c r="C1529" i="1"/>
  <c r="C1526" i="1"/>
  <c r="C1525" i="1"/>
  <c r="C1524" i="1"/>
  <c r="C1522" i="1"/>
  <c r="C1521" i="1"/>
  <c r="C1520" i="1"/>
  <c r="C1519" i="1"/>
  <c r="C1518" i="1"/>
  <c r="C1517" i="1"/>
  <c r="C1516" i="1"/>
  <c r="C1515" i="1"/>
  <c r="C1513" i="1"/>
  <c r="C1511" i="1"/>
  <c r="C1510" i="1"/>
  <c r="C1505" i="1"/>
  <c r="C1504" i="1"/>
  <c r="C1503" i="1"/>
  <c r="C1502" i="1"/>
  <c r="C1501" i="1"/>
  <c r="C1500" i="1"/>
  <c r="C1499" i="1"/>
  <c r="C1498" i="1"/>
  <c r="C1497" i="1"/>
  <c r="C1496" i="1"/>
  <c r="C1495" i="1"/>
  <c r="C1494" i="1"/>
  <c r="C1493" i="1"/>
  <c r="C1492" i="1"/>
  <c r="C1491" i="1"/>
  <c r="C1490" i="1"/>
  <c r="C1489" i="1"/>
  <c r="C1488" i="1"/>
  <c r="C1485" i="1"/>
  <c r="C1484" i="1"/>
  <c r="C1483" i="1"/>
  <c r="C1482" i="1"/>
  <c r="C1481" i="1"/>
  <c r="C1480" i="1"/>
  <c r="C1479" i="1"/>
  <c r="C1478" i="1"/>
  <c r="C1477" i="1"/>
  <c r="C1475" i="1"/>
  <c r="C1474" i="1"/>
  <c r="C1473" i="1"/>
  <c r="C1472" i="1"/>
  <c r="C1471" i="1"/>
  <c r="C1470" i="1"/>
  <c r="C1469" i="1"/>
  <c r="C1468" i="1"/>
  <c r="C1467" i="1"/>
  <c r="C1466" i="1"/>
  <c r="C1465" i="1"/>
  <c r="C1462" i="1"/>
  <c r="C1461" i="1"/>
  <c r="C1460" i="1"/>
  <c r="C1459" i="1"/>
  <c r="C1458" i="1"/>
  <c r="C1456" i="1"/>
  <c r="C1455" i="1"/>
  <c r="C1454" i="1"/>
  <c r="C1453" i="1"/>
  <c r="C1452" i="1"/>
  <c r="C1451" i="1"/>
  <c r="C1449" i="1"/>
  <c r="C1448" i="1"/>
  <c r="C1447" i="1"/>
  <c r="C1446" i="1"/>
  <c r="C1445" i="1"/>
  <c r="C1444" i="1"/>
  <c r="C1440" i="1"/>
  <c r="C1439" i="1"/>
  <c r="C1437" i="1"/>
  <c r="C1436" i="1"/>
  <c r="C1433" i="1"/>
  <c r="C1431" i="1"/>
  <c r="C1430" i="1"/>
  <c r="C1429" i="1"/>
  <c r="C1428" i="1"/>
  <c r="C1427" i="1"/>
  <c r="C1426" i="1"/>
  <c r="C1425" i="1"/>
  <c r="C1424" i="1"/>
  <c r="C1423" i="1"/>
  <c r="C1422" i="1"/>
  <c r="C1421" i="1"/>
  <c r="C1420" i="1"/>
  <c r="C1416" i="1"/>
  <c r="C1415" i="1"/>
  <c r="C1413" i="1"/>
  <c r="C1412" i="1"/>
  <c r="C1411" i="1"/>
  <c r="C1410" i="1"/>
  <c r="C1408" i="1"/>
  <c r="C1407" i="1"/>
  <c r="C1406" i="1"/>
  <c r="C1405" i="1"/>
  <c r="C1403" i="1"/>
  <c r="C1402" i="1"/>
  <c r="C1401" i="1"/>
  <c r="C1398" i="1"/>
  <c r="C1397" i="1"/>
  <c r="C1396" i="1"/>
  <c r="C1395" i="1"/>
  <c r="C1394" i="1"/>
  <c r="C1392" i="1"/>
  <c r="C1391" i="1"/>
  <c r="C1390" i="1"/>
  <c r="C1389" i="1"/>
  <c r="C1387" i="1"/>
  <c r="C1386" i="1"/>
  <c r="C1385" i="1"/>
  <c r="C1384" i="1"/>
  <c r="C1380" i="1"/>
  <c r="C1379" i="1"/>
  <c r="C1378" i="1"/>
  <c r="C1377" i="1"/>
  <c r="C1376" i="1"/>
  <c r="C1375" i="1"/>
  <c r="C1374" i="1"/>
  <c r="C1373" i="1"/>
  <c r="C1371" i="1"/>
  <c r="C1370" i="1"/>
  <c r="C1369" i="1"/>
  <c r="C1368" i="1"/>
  <c r="C1367" i="1"/>
  <c r="C1366" i="1"/>
  <c r="C1362" i="1"/>
  <c r="C1361" i="1"/>
  <c r="C1360" i="1"/>
  <c r="C1358" i="1"/>
  <c r="C1357" i="1"/>
  <c r="C1356" i="1"/>
  <c r="C1355" i="1"/>
  <c r="C1354" i="1"/>
  <c r="C1353" i="1"/>
  <c r="C1351" i="1"/>
  <c r="C1350" i="1"/>
  <c r="C1348" i="1"/>
  <c r="C1347" i="1"/>
  <c r="C1346" i="1"/>
  <c r="C1345" i="1"/>
  <c r="C1343" i="1"/>
  <c r="C1338" i="1"/>
  <c r="C1337" i="1"/>
  <c r="C1336" i="1"/>
  <c r="C1335" i="1"/>
  <c r="C1334" i="1"/>
  <c r="C1332" i="1"/>
  <c r="C1331" i="1"/>
  <c r="C1330" i="1"/>
  <c r="C1329" i="1"/>
  <c r="C1327" i="1"/>
  <c r="C1326" i="1"/>
  <c r="C1325" i="1"/>
  <c r="C1324" i="1"/>
  <c r="C1323" i="1"/>
  <c r="C1322" i="1"/>
  <c r="C1321" i="1"/>
  <c r="C1320" i="1"/>
  <c r="C1319" i="1"/>
  <c r="C1318" i="1"/>
  <c r="C1317" i="1"/>
  <c r="C1316" i="1"/>
  <c r="C1313" i="1"/>
  <c r="C1312" i="1"/>
  <c r="C1311" i="1"/>
  <c r="C1309" i="1"/>
  <c r="C1308" i="1"/>
  <c r="C1307" i="1"/>
  <c r="C1306" i="1"/>
  <c r="C1305" i="1"/>
  <c r="C1304" i="1"/>
  <c r="C1303" i="1"/>
  <c r="C1302" i="1"/>
  <c r="C1301" i="1"/>
  <c r="C1300" i="1"/>
  <c r="C1299" i="1"/>
  <c r="C1294" i="1"/>
  <c r="C1293" i="1"/>
  <c r="C1292" i="1"/>
  <c r="C1291" i="1"/>
  <c r="C1290" i="1"/>
  <c r="C1289" i="1"/>
  <c r="C1288" i="1"/>
  <c r="C1287" i="1"/>
  <c r="C1286" i="1"/>
  <c r="C1285" i="1"/>
  <c r="C1283" i="1"/>
  <c r="C1277" i="1"/>
  <c r="C1276" i="1"/>
  <c r="C1275" i="1"/>
  <c r="C1274" i="1"/>
  <c r="C1273" i="1"/>
  <c r="C1272" i="1"/>
  <c r="C1270" i="1"/>
  <c r="C1269" i="1"/>
  <c r="C1268" i="1"/>
  <c r="C1264" i="1"/>
  <c r="C1263" i="1"/>
  <c r="C1259" i="1"/>
  <c r="C1258" i="1"/>
  <c r="C1253" i="1"/>
  <c r="C1252" i="1"/>
  <c r="C1251" i="1"/>
  <c r="C1250" i="1"/>
  <c r="C1249" i="1"/>
  <c r="C1247" i="1"/>
  <c r="C1246" i="1"/>
  <c r="C1244" i="1"/>
  <c r="C1242" i="1"/>
  <c r="C1241" i="1"/>
  <c r="C1240" i="1"/>
  <c r="C1239" i="1"/>
  <c r="C1238" i="1"/>
  <c r="C1237" i="1"/>
  <c r="C1236" i="1"/>
  <c r="C1235" i="1"/>
  <c r="C1234" i="1"/>
  <c r="C1233" i="1"/>
  <c r="C1232" i="1"/>
  <c r="C1231" i="1"/>
  <c r="C1229" i="1"/>
  <c r="C1225" i="1"/>
  <c r="C1223" i="1"/>
  <c r="C1222" i="1"/>
  <c r="C1221" i="1"/>
  <c r="C1220" i="1"/>
  <c r="C1211" i="1"/>
  <c r="C1205" i="1"/>
  <c r="C1204" i="1"/>
  <c r="C1202" i="1"/>
  <c r="C1200" i="1"/>
  <c r="C1198" i="1"/>
  <c r="C1197" i="1"/>
  <c r="C1196" i="1"/>
  <c r="C1195" i="1"/>
  <c r="C1194" i="1"/>
  <c r="C1192" i="1"/>
  <c r="C1190" i="1"/>
  <c r="C1189" i="1"/>
  <c r="C1185" i="1"/>
  <c r="C1184" i="1"/>
  <c r="C1182" i="1"/>
  <c r="C1181" i="1"/>
  <c r="C1180" i="1"/>
  <c r="C1179" i="1"/>
  <c r="C1178" i="1"/>
  <c r="C1176" i="1"/>
  <c r="C1175" i="1"/>
  <c r="C1174" i="1"/>
  <c r="C1173" i="1"/>
  <c r="C1172" i="1"/>
  <c r="C1171" i="1"/>
  <c r="C1169" i="1"/>
  <c r="C1168" i="1"/>
  <c r="C1165" i="1"/>
  <c r="C1164" i="1"/>
  <c r="C1163" i="1"/>
  <c r="C1162" i="1"/>
  <c r="C1161" i="1"/>
  <c r="C1160" i="1"/>
  <c r="C1159" i="1"/>
  <c r="C1158" i="1"/>
  <c r="C1157" i="1"/>
  <c r="C1151" i="1"/>
  <c r="C1150" i="1"/>
  <c r="C1149" i="1"/>
  <c r="C1148" i="1"/>
  <c r="C1147" i="1"/>
  <c r="C1146" i="1"/>
  <c r="C1145" i="1"/>
  <c r="C1144" i="1"/>
  <c r="C1142" i="1"/>
  <c r="C1141" i="1"/>
  <c r="C1140" i="1"/>
  <c r="C1139" i="1"/>
  <c r="C1138" i="1"/>
  <c r="C1137" i="1"/>
  <c r="C1136" i="1"/>
  <c r="C1135" i="1"/>
  <c r="C1134" i="1"/>
  <c r="C1133" i="1"/>
  <c r="C1132" i="1"/>
  <c r="C1131" i="1"/>
  <c r="C1129" i="1"/>
  <c r="C1128" i="1"/>
  <c r="C1127" i="1"/>
  <c r="C1123" i="1"/>
  <c r="C1122" i="1"/>
  <c r="C1121" i="1"/>
  <c r="C1120" i="1"/>
  <c r="C1119" i="1"/>
  <c r="C1118" i="1"/>
  <c r="C1115" i="1"/>
  <c r="C1113" i="1"/>
  <c r="C1112" i="1"/>
  <c r="C1110" i="1"/>
  <c r="C1109" i="1"/>
  <c r="C1107" i="1"/>
  <c r="C1106" i="1"/>
  <c r="C1105" i="1"/>
  <c r="C1101" i="1"/>
  <c r="C1100" i="1"/>
  <c r="C1099" i="1"/>
  <c r="C1098" i="1"/>
  <c r="C1096" i="1"/>
  <c r="C1095" i="1"/>
  <c r="C1094" i="1"/>
  <c r="C1093" i="1"/>
  <c r="C1092" i="1"/>
  <c r="C1091" i="1"/>
  <c r="C1090" i="1"/>
  <c r="C1089" i="1"/>
  <c r="C1087" i="1"/>
  <c r="C1086" i="1"/>
  <c r="C1085" i="1"/>
  <c r="C1084" i="1"/>
  <c r="C1079" i="1"/>
  <c r="C1078" i="1"/>
  <c r="C1077" i="1"/>
  <c r="C1076" i="1"/>
  <c r="C1075" i="1"/>
  <c r="C1074" i="1"/>
  <c r="C1073" i="1"/>
  <c r="C1072" i="1"/>
  <c r="C1071" i="1"/>
  <c r="C1070" i="1"/>
  <c r="C1069" i="1"/>
  <c r="C1068" i="1"/>
  <c r="C1067" i="1"/>
  <c r="C1066" i="1"/>
  <c r="C1065" i="1"/>
  <c r="C1064" i="1"/>
  <c r="C1063" i="1"/>
  <c r="C1060" i="1"/>
  <c r="C1059" i="1"/>
  <c r="C1058" i="1"/>
  <c r="C1057" i="1"/>
  <c r="C1056" i="1"/>
  <c r="C1055" i="1"/>
  <c r="C1054" i="1"/>
  <c r="C1053" i="1"/>
  <c r="C1052" i="1"/>
  <c r="C1051" i="1"/>
  <c r="C1050" i="1"/>
  <c r="C1049" i="1"/>
  <c r="C1048" i="1"/>
  <c r="C1047" i="1"/>
  <c r="C1046" i="1"/>
  <c r="C1045" i="1"/>
  <c r="C1044" i="1"/>
  <c r="C1043" i="1"/>
  <c r="C1040" i="1"/>
  <c r="C1039" i="1"/>
  <c r="C1037" i="1"/>
  <c r="C1036" i="1"/>
  <c r="C1035" i="1"/>
  <c r="C1034" i="1"/>
  <c r="C1033" i="1"/>
  <c r="C1032" i="1"/>
  <c r="C1031" i="1"/>
  <c r="C1030" i="1"/>
  <c r="C1023" i="1"/>
  <c r="C1022" i="1"/>
  <c r="C1021" i="1"/>
  <c r="C1020" i="1"/>
  <c r="C1019" i="1"/>
  <c r="C1018" i="1"/>
  <c r="C1017" i="1"/>
  <c r="C1016" i="1"/>
  <c r="C1015" i="1"/>
  <c r="C1014" i="1"/>
  <c r="C1013" i="1"/>
  <c r="C1012" i="1"/>
  <c r="C1011" i="1"/>
  <c r="C1010" i="1"/>
  <c r="C1009" i="1"/>
  <c r="C1008" i="1"/>
  <c r="C1007" i="1"/>
  <c r="C1006" i="1"/>
  <c r="C1005" i="1"/>
  <c r="C1004" i="1"/>
  <c r="C1003" i="1"/>
  <c r="C1002" i="1"/>
  <c r="C1001" i="1"/>
  <c r="C999" i="1"/>
  <c r="C996" i="1"/>
  <c r="C991" i="1"/>
  <c r="C990" i="1"/>
  <c r="C988" i="1"/>
  <c r="C987" i="1"/>
  <c r="C985" i="1"/>
  <c r="C984" i="1"/>
  <c r="C982" i="1"/>
  <c r="C981" i="1"/>
  <c r="C976" i="1"/>
  <c r="C975" i="1"/>
  <c r="C974" i="1"/>
  <c r="C973" i="1"/>
  <c r="C972" i="1"/>
  <c r="C971" i="1"/>
  <c r="C970" i="1"/>
  <c r="C969" i="1"/>
  <c r="C968" i="1"/>
  <c r="C967" i="1"/>
  <c r="C963" i="1"/>
  <c r="C962" i="1"/>
  <c r="C961" i="1"/>
  <c r="C960" i="1"/>
  <c r="C959" i="1"/>
  <c r="C958" i="1"/>
  <c r="C956" i="1"/>
  <c r="C955" i="1"/>
  <c r="C954" i="1"/>
  <c r="C953" i="1"/>
  <c r="C952" i="1"/>
  <c r="C948" i="1"/>
  <c r="C947" i="1"/>
  <c r="C946" i="1"/>
  <c r="C944" i="1"/>
  <c r="C943" i="1"/>
  <c r="C941" i="1"/>
  <c r="C940" i="1"/>
  <c r="C939" i="1"/>
  <c r="C938" i="1"/>
  <c r="C934" i="1"/>
  <c r="C932" i="1"/>
  <c r="C931" i="1"/>
  <c r="C929" i="1"/>
  <c r="C928" i="1"/>
  <c r="C927" i="1"/>
  <c r="C926" i="1"/>
  <c r="C925" i="1"/>
  <c r="C924" i="1"/>
  <c r="C923" i="1"/>
  <c r="C922" i="1"/>
  <c r="C919" i="1"/>
  <c r="C918" i="1"/>
  <c r="C916" i="1"/>
  <c r="C915" i="1"/>
  <c r="C914" i="1"/>
  <c r="C913" i="1"/>
  <c r="C912" i="1"/>
  <c r="C911" i="1"/>
  <c r="C910" i="1"/>
  <c r="C909" i="1"/>
  <c r="C907" i="1"/>
  <c r="C906" i="1"/>
  <c r="C905" i="1"/>
  <c r="C904" i="1"/>
  <c r="C903" i="1"/>
  <c r="C897" i="1"/>
  <c r="C896" i="1"/>
  <c r="C895" i="1"/>
  <c r="C893" i="1"/>
  <c r="C892" i="1"/>
  <c r="C891" i="1"/>
  <c r="C890" i="1"/>
  <c r="C889" i="1"/>
  <c r="C888" i="1"/>
  <c r="C887" i="1"/>
  <c r="C882" i="1"/>
  <c r="C881" i="1"/>
  <c r="C880" i="1"/>
  <c r="C879" i="1"/>
  <c r="C878" i="1"/>
  <c r="C877" i="1"/>
  <c r="C875" i="1"/>
  <c r="C874" i="1"/>
  <c r="C871" i="1"/>
  <c r="C870" i="1"/>
  <c r="C868" i="1"/>
  <c r="C867" i="1"/>
  <c r="C866" i="1"/>
  <c r="C865" i="1"/>
  <c r="C864" i="1"/>
  <c r="C862" i="1"/>
  <c r="C861" i="1"/>
  <c r="C860" i="1"/>
  <c r="C859" i="1"/>
  <c r="C855" i="1"/>
  <c r="C854" i="1"/>
  <c r="C853" i="1"/>
  <c r="C852" i="1"/>
  <c r="C851" i="1"/>
  <c r="C849" i="1"/>
  <c r="C848" i="1"/>
  <c r="C847" i="1"/>
  <c r="C846" i="1"/>
  <c r="C845" i="1"/>
  <c r="C843" i="1"/>
  <c r="C836" i="1"/>
  <c r="C835" i="1"/>
  <c r="C840" i="1"/>
  <c r="C839" i="1"/>
  <c r="C838" i="1"/>
  <c r="C831" i="1"/>
  <c r="C830" i="1"/>
  <c r="C829" i="1"/>
  <c r="C828" i="1"/>
  <c r="C827" i="1"/>
  <c r="C826" i="1"/>
  <c r="C822" i="1"/>
  <c r="C820" i="1"/>
  <c r="C819" i="1"/>
  <c r="C818" i="1"/>
  <c r="C817" i="1"/>
  <c r="C816" i="1"/>
  <c r="C815" i="1"/>
  <c r="C814" i="1"/>
  <c r="C813" i="1"/>
  <c r="C812" i="1"/>
  <c r="C811" i="1"/>
  <c r="C810" i="1"/>
  <c r="C809" i="1"/>
  <c r="C803" i="1"/>
  <c r="C802" i="1"/>
  <c r="C801" i="1"/>
  <c r="C800" i="1"/>
  <c r="C799" i="1"/>
  <c r="C798" i="1"/>
  <c r="C797" i="1"/>
  <c r="C795" i="1"/>
  <c r="C794" i="1"/>
  <c r="C793" i="1"/>
  <c r="C792" i="1"/>
  <c r="C791" i="1"/>
  <c r="C790" i="1"/>
  <c r="C789" i="1"/>
  <c r="C788" i="1"/>
  <c r="C787" i="1"/>
  <c r="C786" i="1"/>
  <c r="C785" i="1"/>
  <c r="C784" i="1"/>
  <c r="C783" i="1"/>
  <c r="C782" i="1"/>
  <c r="C781" i="1"/>
  <c r="C774" i="1"/>
  <c r="C773" i="1"/>
  <c r="C772" i="1"/>
  <c r="C771" i="1"/>
  <c r="C770" i="1"/>
  <c r="C769" i="1"/>
  <c r="C767" i="1"/>
  <c r="C766" i="1"/>
  <c r="C765" i="1"/>
  <c r="C764" i="1"/>
  <c r="C763" i="1"/>
  <c r="C762" i="1"/>
  <c r="C760" i="1"/>
  <c r="C759" i="1"/>
  <c r="C758" i="1"/>
  <c r="C757" i="1"/>
  <c r="C756" i="1"/>
  <c r="C755" i="1"/>
  <c r="C753" i="1"/>
  <c r="C752" i="1"/>
  <c r="C751" i="1"/>
  <c r="C750" i="1"/>
  <c r="C749" i="1"/>
  <c r="C748" i="1"/>
  <c r="C747" i="1"/>
  <c r="C746" i="1"/>
  <c r="C745" i="1"/>
  <c r="C742" i="1"/>
  <c r="C741" i="1"/>
  <c r="C740" i="1"/>
  <c r="C739" i="1"/>
  <c r="C738" i="1"/>
  <c r="C736" i="1"/>
  <c r="C735" i="1"/>
  <c r="C734" i="1"/>
  <c r="C733" i="1"/>
  <c r="C732" i="1"/>
  <c r="C731" i="1"/>
  <c r="C729" i="1"/>
  <c r="C728" i="1"/>
  <c r="C727" i="1"/>
  <c r="C726" i="1"/>
  <c r="C725" i="1"/>
  <c r="C724" i="1"/>
  <c r="C723" i="1"/>
  <c r="C722" i="1"/>
  <c r="C721" i="1"/>
  <c r="C720" i="1"/>
  <c r="C719" i="1"/>
  <c r="C716" i="1"/>
  <c r="C715" i="1"/>
  <c r="C714" i="1"/>
  <c r="C713" i="1"/>
  <c r="C711" i="1"/>
  <c r="C710" i="1"/>
  <c r="C709" i="1"/>
  <c r="C708" i="1"/>
  <c r="C707" i="1"/>
  <c r="C706" i="1"/>
  <c r="C704" i="1"/>
  <c r="C703" i="1"/>
  <c r="C702" i="1"/>
  <c r="C701" i="1"/>
  <c r="C700" i="1"/>
  <c r="C699" i="1"/>
  <c r="C619" i="1"/>
  <c r="C618" i="1"/>
  <c r="C615" i="1"/>
  <c r="C614" i="1"/>
  <c r="C613" i="1"/>
  <c r="C612" i="1"/>
  <c r="C611" i="1"/>
  <c r="C610" i="1"/>
  <c r="C609" i="1"/>
  <c r="C608" i="1"/>
  <c r="C606" i="1"/>
  <c r="C605" i="1"/>
  <c r="C604" i="1"/>
  <c r="C603" i="1"/>
  <c r="C602" i="1"/>
  <c r="C601" i="1"/>
  <c r="C600" i="1"/>
  <c r="C599" i="1"/>
  <c r="C593" i="1"/>
  <c r="C592" i="1"/>
  <c r="C591" i="1"/>
  <c r="C589" i="1"/>
  <c r="C588" i="1"/>
  <c r="C587" i="1"/>
  <c r="C585" i="1"/>
  <c r="C584" i="1"/>
  <c r="C583" i="1"/>
  <c r="C581" i="1"/>
  <c r="C580" i="1"/>
  <c r="C579" i="1"/>
  <c r="C577" i="1"/>
  <c r="C576" i="1"/>
  <c r="C575" i="1"/>
  <c r="C574" i="1"/>
  <c r="C573" i="1"/>
  <c r="C572" i="1"/>
  <c r="C568" i="1"/>
  <c r="C567" i="1"/>
  <c r="C566" i="1"/>
  <c r="C565" i="1"/>
  <c r="C564" i="1"/>
  <c r="C563" i="1"/>
  <c r="C562" i="1"/>
  <c r="C560" i="1"/>
  <c r="C559" i="1"/>
  <c r="C558" i="1"/>
  <c r="C557" i="1"/>
  <c r="C556" i="1"/>
  <c r="C555" i="1"/>
  <c r="C553" i="1"/>
  <c r="C552" i="1"/>
  <c r="C551" i="1"/>
  <c r="C549" i="1"/>
  <c r="C548" i="1"/>
  <c r="C547" i="1"/>
  <c r="C545" i="1"/>
  <c r="C542" i="1"/>
  <c r="C541" i="1"/>
  <c r="C540" i="1"/>
  <c r="C539" i="1"/>
  <c r="C538" i="1"/>
  <c r="C536" i="1"/>
  <c r="C535" i="1"/>
  <c r="C534" i="1"/>
  <c r="C533" i="1"/>
  <c r="C532" i="1"/>
  <c r="C531" i="1"/>
  <c r="C530" i="1"/>
  <c r="C528" i="1"/>
  <c r="C527" i="1"/>
  <c r="C526" i="1"/>
  <c r="C525" i="1"/>
  <c r="C524" i="1"/>
  <c r="C523" i="1"/>
  <c r="C522" i="1"/>
  <c r="C519" i="1"/>
  <c r="C516" i="1"/>
  <c r="C515" i="1"/>
  <c r="C514" i="1"/>
  <c r="C512" i="1"/>
  <c r="C511" i="1"/>
  <c r="C509" i="1"/>
  <c r="C508" i="1"/>
  <c r="C507" i="1"/>
  <c r="C505" i="1"/>
  <c r="C504" i="1"/>
  <c r="C503" i="1"/>
  <c r="C498" i="1"/>
  <c r="C497" i="1"/>
  <c r="C496" i="1"/>
  <c r="C495" i="1"/>
  <c r="C493" i="1"/>
  <c r="C492" i="1"/>
  <c r="C491" i="1"/>
  <c r="C489" i="1"/>
  <c r="C488" i="1"/>
  <c r="C487" i="1"/>
  <c r="C485" i="1"/>
  <c r="C479" i="1"/>
  <c r="C478" i="1"/>
  <c r="C477" i="1"/>
  <c r="C475" i="1"/>
  <c r="C474" i="1"/>
  <c r="C473" i="1"/>
  <c r="C471" i="1"/>
  <c r="C470" i="1"/>
  <c r="C469" i="1"/>
  <c r="C461" i="1"/>
  <c r="C460" i="1"/>
  <c r="C459" i="1"/>
  <c r="C458" i="1"/>
  <c r="C457" i="1"/>
  <c r="C456" i="1"/>
  <c r="C455" i="1"/>
  <c r="C454" i="1"/>
  <c r="C453" i="1"/>
  <c r="C451" i="1"/>
  <c r="C450" i="1"/>
  <c r="C449" i="1"/>
  <c r="C447" i="1"/>
  <c r="C446" i="1"/>
  <c r="C445" i="1"/>
  <c r="C444" i="1"/>
  <c r="C443" i="1"/>
  <c r="C442" i="1"/>
  <c r="C440" i="1"/>
  <c r="C439" i="1"/>
  <c r="C438" i="1"/>
  <c r="C431" i="1"/>
  <c r="C430" i="1"/>
  <c r="C429" i="1"/>
  <c r="C427" i="1"/>
  <c r="C426" i="1"/>
  <c r="C425" i="1"/>
  <c r="C424" i="1"/>
  <c r="C422" i="1"/>
  <c r="C421" i="1"/>
  <c r="C420" i="1"/>
  <c r="C418" i="1"/>
  <c r="C417" i="1"/>
  <c r="C416" i="1"/>
  <c r="C415" i="1"/>
  <c r="C414" i="1"/>
  <c r="C413" i="1"/>
  <c r="C411" i="1"/>
  <c r="C410" i="1"/>
  <c r="C409" i="1"/>
  <c r="C408" i="1"/>
  <c r="C407" i="1"/>
  <c r="C406" i="1"/>
  <c r="C405" i="1"/>
  <c r="C403" i="1"/>
  <c r="C402" i="1"/>
  <c r="C401" i="1"/>
  <c r="C400" i="1"/>
  <c r="C399" i="1"/>
  <c r="C398" i="1"/>
  <c r="C397" i="1"/>
  <c r="C391" i="1"/>
  <c r="C390" i="1"/>
  <c r="C389" i="1"/>
  <c r="C388" i="1"/>
  <c r="C387" i="1"/>
  <c r="C386" i="1"/>
  <c r="C384" i="1"/>
  <c r="C383" i="1"/>
  <c r="C382" i="1"/>
  <c r="C380" i="1"/>
  <c r="C379" i="1"/>
  <c r="C378" i="1"/>
  <c r="C376" i="1"/>
  <c r="C375" i="1"/>
  <c r="C374" i="1"/>
  <c r="C373" i="1"/>
  <c r="C372" i="1"/>
  <c r="C371" i="1"/>
  <c r="C369" i="1"/>
  <c r="C368" i="1"/>
  <c r="C367" i="1"/>
  <c r="C366" i="1"/>
  <c r="C365" i="1"/>
  <c r="C364" i="1"/>
  <c r="C363" i="1"/>
  <c r="C361" i="1"/>
  <c r="C360" i="1"/>
  <c r="C359" i="1"/>
  <c r="C358" i="1"/>
  <c r="C357" i="1"/>
  <c r="C356" i="1"/>
  <c r="C355" i="1"/>
  <c r="C353" i="1"/>
  <c r="C350" i="1"/>
  <c r="C349" i="1"/>
  <c r="C347" i="1"/>
  <c r="C346" i="1"/>
  <c r="C345" i="1"/>
  <c r="C343" i="1"/>
  <c r="C342" i="1"/>
  <c r="C341" i="1"/>
  <c r="C339" i="1"/>
  <c r="C338" i="1"/>
  <c r="C337" i="1"/>
  <c r="C336" i="1"/>
  <c r="C335" i="1"/>
  <c r="C334" i="1"/>
  <c r="C332" i="1"/>
  <c r="C331" i="1"/>
  <c r="C330" i="1"/>
  <c r="C329" i="1"/>
  <c r="C328" i="1"/>
  <c r="C327" i="1"/>
  <c r="C326" i="1"/>
  <c r="C324" i="1"/>
  <c r="C323" i="1"/>
  <c r="C322" i="1"/>
  <c r="C321" i="1"/>
  <c r="C320" i="1"/>
  <c r="C318" i="1"/>
  <c r="C317" i="1"/>
  <c r="C316" i="1"/>
  <c r="C315" i="1"/>
  <c r="C312" i="1"/>
  <c r="C311" i="1"/>
  <c r="C310" i="1"/>
  <c r="C309" i="1"/>
  <c r="C308" i="1"/>
  <c r="C307" i="1"/>
  <c r="C305" i="1"/>
  <c r="C304" i="1"/>
  <c r="C303" i="1"/>
  <c r="C302" i="1"/>
  <c r="C301" i="1"/>
  <c r="C300" i="1"/>
  <c r="C299" i="1"/>
  <c r="C298" i="1"/>
  <c r="C297" i="1"/>
  <c r="C295" i="1"/>
  <c r="C294" i="1"/>
  <c r="C293" i="1"/>
  <c r="C292" i="1"/>
  <c r="C291" i="1"/>
  <c r="C290" i="1"/>
  <c r="C288" i="1"/>
  <c r="C285" i="1"/>
  <c r="C284" i="1"/>
  <c r="C283" i="1"/>
  <c r="C282" i="1"/>
  <c r="C281" i="1"/>
  <c r="C279" i="1"/>
  <c r="C278" i="1"/>
  <c r="C277" i="1"/>
  <c r="C275" i="1"/>
  <c r="C274" i="1"/>
  <c r="C273" i="1"/>
  <c r="C271" i="1"/>
  <c r="C270" i="1"/>
  <c r="C269" i="1"/>
  <c r="C267" i="1"/>
  <c r="C266" i="1"/>
  <c r="C265" i="1"/>
  <c r="C264" i="1"/>
  <c r="C263" i="1"/>
  <c r="C262" i="1"/>
  <c r="C260" i="1"/>
  <c r="C259" i="1"/>
  <c r="C258" i="1"/>
  <c r="C257" i="1"/>
  <c r="C256" i="1"/>
  <c r="C255" i="1"/>
  <c r="C253" i="1"/>
  <c r="C252" i="1"/>
  <c r="C251" i="1"/>
  <c r="C249" i="1"/>
  <c r="C248" i="1"/>
  <c r="C247" i="1"/>
  <c r="C243" i="1"/>
  <c r="C242" i="1"/>
  <c r="C241" i="1"/>
  <c r="C239" i="1"/>
  <c r="C238" i="1"/>
  <c r="C237" i="1"/>
  <c r="C235" i="1"/>
  <c r="C234" i="1"/>
  <c r="C233" i="1"/>
  <c r="C232" i="1"/>
  <c r="C231" i="1"/>
  <c r="C230" i="1"/>
  <c r="C228" i="1"/>
  <c r="C227" i="1"/>
  <c r="C226" i="1"/>
  <c r="C224" i="1"/>
  <c r="C223" i="1"/>
  <c r="C222" i="1"/>
  <c r="C221" i="1"/>
  <c r="C220" i="1"/>
  <c r="C219" i="1"/>
  <c r="C216" i="1"/>
  <c r="C215" i="1"/>
  <c r="C214" i="1"/>
  <c r="C213" i="1"/>
  <c r="C212" i="1"/>
  <c r="C211" i="1"/>
  <c r="C205" i="1"/>
  <c r="C204" i="1"/>
  <c r="C203" i="1"/>
  <c r="C202" i="1"/>
  <c r="C201" i="1"/>
  <c r="C200" i="1"/>
  <c r="C198" i="1"/>
  <c r="C197" i="1"/>
  <c r="C196" i="1"/>
  <c r="C194" i="1"/>
  <c r="C191" i="1"/>
  <c r="C190" i="1"/>
  <c r="C189" i="1"/>
  <c r="C188" i="1"/>
  <c r="C187" i="1"/>
  <c r="C186" i="1"/>
  <c r="C184" i="1"/>
  <c r="C183" i="1"/>
  <c r="C182" i="1"/>
  <c r="C180" i="1"/>
  <c r="C179" i="1"/>
  <c r="C177" i="1"/>
  <c r="C176" i="1"/>
  <c r="C171" i="1"/>
  <c r="C170" i="1"/>
  <c r="C169" i="1"/>
  <c r="C167" i="1"/>
  <c r="C166" i="1"/>
  <c r="C165" i="1"/>
  <c r="C164" i="1"/>
  <c r="C163" i="1"/>
  <c r="C162" i="1"/>
  <c r="C160" i="1"/>
  <c r="C159" i="1"/>
  <c r="C157" i="1"/>
  <c r="C154" i="1"/>
  <c r="C153" i="1"/>
  <c r="C151" i="1"/>
  <c r="C150" i="1"/>
  <c r="C149" i="1"/>
  <c r="C148" i="1"/>
  <c r="C147" i="1"/>
  <c r="C146" i="1"/>
  <c r="C145" i="1"/>
  <c r="C144" i="1"/>
  <c r="C143" i="1"/>
  <c r="C142" i="1"/>
  <c r="C141" i="1"/>
  <c r="C140" i="1"/>
  <c r="C136" i="1"/>
  <c r="C135" i="1"/>
  <c r="C134" i="1"/>
  <c r="C133" i="1"/>
  <c r="C132" i="1"/>
  <c r="C131" i="1"/>
  <c r="C130" i="1"/>
  <c r="C129" i="1"/>
  <c r="C128" i="1"/>
  <c r="C127" i="1"/>
  <c r="C126" i="1"/>
  <c r="C125" i="1"/>
  <c r="C120" i="1"/>
  <c r="C119" i="1"/>
  <c r="C118" i="1"/>
  <c r="C117" i="1"/>
  <c r="C110" i="1"/>
  <c r="C109" i="1"/>
  <c r="C107" i="1"/>
  <c r="C104" i="1"/>
  <c r="C102" i="1"/>
  <c r="C101" i="1"/>
  <c r="C99" i="1"/>
  <c r="C98" i="1"/>
  <c r="C97" i="1"/>
  <c r="C96" i="1"/>
  <c r="C94" i="1"/>
  <c r="C93" i="1"/>
  <c r="C85" i="1"/>
  <c r="C84" i="1"/>
  <c r="C83" i="1"/>
  <c r="C81" i="1"/>
  <c r="C80" i="1"/>
  <c r="C78" i="1"/>
  <c r="C77" i="1"/>
  <c r="C67" i="1"/>
  <c r="C66" i="1"/>
  <c r="C65" i="1"/>
  <c r="C63" i="1"/>
  <c r="C62" i="1"/>
  <c r="C61" i="1"/>
  <c r="C59" i="1"/>
  <c r="C57" i="1"/>
  <c r="C55" i="1"/>
  <c r="C53" i="1"/>
  <c r="C51" i="1"/>
  <c r="C50" i="1"/>
  <c r="C49" i="1"/>
  <c r="C46" i="1"/>
  <c r="C44" i="1"/>
  <c r="C42" i="1"/>
  <c r="C41" i="1"/>
  <c r="C40" i="1"/>
  <c r="C38" i="1"/>
  <c r="C37" i="1"/>
  <c r="C36" i="1"/>
  <c r="C35" i="1"/>
  <c r="C34" i="1"/>
  <c r="C33" i="1"/>
  <c r="C32" i="1"/>
  <c r="C31" i="1"/>
  <c r="C30" i="1"/>
  <c r="C29" i="1"/>
  <c r="C24" i="1"/>
  <c r="C23" i="1"/>
  <c r="C22" i="1"/>
  <c r="C21" i="1"/>
  <c r="C19" i="1"/>
  <c r="C18" i="1"/>
  <c r="C17" i="1"/>
  <c r="C16" i="1"/>
  <c r="C15" i="1"/>
  <c r="C14" i="1"/>
  <c r="C13" i="1"/>
  <c r="C12" i="1"/>
  <c r="C10" i="1"/>
  <c r="C9" i="1"/>
  <c r="C8" i="1"/>
  <c r="C7" i="1"/>
  <c r="C6" i="1"/>
  <c r="C5" i="1"/>
  <c r="C4" i="1"/>
  <c r="E1397" i="1"/>
  <c r="E1396" i="1"/>
  <c r="E1395" i="1"/>
  <c r="E1394" i="1"/>
  <c r="E1398" i="1"/>
  <c r="E1403" i="1"/>
  <c r="E1402" i="1"/>
  <c r="E1401" i="1"/>
</calcChain>
</file>

<file path=xl/sharedStrings.xml><?xml version="1.0" encoding="utf-8"?>
<sst xmlns="http://schemas.openxmlformats.org/spreadsheetml/2006/main" count="15469" uniqueCount="5792">
  <si>
    <r>
      <rPr>
        <b/>
        <sz val="11"/>
        <rFont val="Calibri"/>
        <family val="1"/>
      </rPr>
      <t>PICTURE</t>
    </r>
  </si>
  <si>
    <r>
      <rPr>
        <b/>
        <sz val="11"/>
        <rFont val="Calibri"/>
        <family val="1"/>
      </rPr>
      <t>NAME ITEM PRODUCT</t>
    </r>
  </si>
  <si>
    <r>
      <rPr>
        <b/>
        <sz val="11"/>
        <rFont val="Calibri"/>
        <family val="1"/>
      </rPr>
      <t>DESCRIPTION</t>
    </r>
  </si>
  <si>
    <r>
      <rPr>
        <b/>
        <sz val="11"/>
        <rFont val="Calibri"/>
        <family val="1"/>
      </rPr>
      <t>PRICE</t>
    </r>
  </si>
  <si>
    <r>
      <rPr>
        <b/>
        <sz val="11"/>
        <rFont val="Calibri"/>
        <family val="1"/>
      </rPr>
      <t>VOLUME LESS</t>
    </r>
  </si>
  <si>
    <r>
      <rPr>
        <b/>
        <sz val="11"/>
        <rFont val="Calibri"/>
        <family val="1"/>
      </rPr>
      <t xml:space="preserve">REGULAR
</t>
    </r>
    <r>
      <rPr>
        <b/>
        <sz val="11"/>
        <rFont val="Calibri"/>
        <family val="1"/>
      </rPr>
      <t>LESS</t>
    </r>
  </si>
  <si>
    <r>
      <rPr>
        <b/>
        <sz val="12"/>
        <color rgb="FFFF0000"/>
        <rFont val="Calibri"/>
        <family val="1"/>
      </rPr>
      <t>CLEAR HOSE</t>
    </r>
  </si>
  <si>
    <r>
      <rPr>
        <b/>
        <sz val="11"/>
        <rFont val="Calibri"/>
        <family val="1"/>
      </rPr>
      <t xml:space="preserve">PL22092-1 (LT22011-1) CLEAR HOSE
</t>
    </r>
    <r>
      <rPr>
        <b/>
        <sz val="11"/>
        <rFont val="Calibri"/>
        <family val="1"/>
      </rPr>
      <t>1/8"*300M</t>
    </r>
  </si>
  <si>
    <r>
      <rPr>
        <b/>
        <sz val="11"/>
        <rFont val="Calibri"/>
        <family val="1"/>
      </rPr>
      <t>1ROLL</t>
    </r>
  </si>
  <si>
    <r>
      <rPr>
        <b/>
        <sz val="11"/>
        <rFont val="Calibri"/>
        <family val="1"/>
      </rPr>
      <t xml:space="preserve">PL22092-2 (LT22011-2) CLEAR HOSE
</t>
    </r>
    <r>
      <rPr>
        <b/>
        <sz val="11"/>
        <rFont val="Calibri"/>
        <family val="1"/>
      </rPr>
      <t>3/16"*300M</t>
    </r>
  </si>
  <si>
    <r>
      <rPr>
        <b/>
        <sz val="11"/>
        <rFont val="Calibri"/>
        <family val="1"/>
      </rPr>
      <t xml:space="preserve">PL22092-3 (LT22011-3) CLEAR HOSE
</t>
    </r>
    <r>
      <rPr>
        <b/>
        <sz val="11"/>
        <rFont val="Calibri"/>
        <family val="1"/>
      </rPr>
      <t>1/4"*300M</t>
    </r>
  </si>
  <si>
    <r>
      <rPr>
        <b/>
        <sz val="11"/>
        <rFont val="Calibri"/>
        <family val="1"/>
      </rPr>
      <t xml:space="preserve">PL22092-4 (LT22011-4) CLEAR HOSE
</t>
    </r>
    <r>
      <rPr>
        <b/>
        <sz val="11"/>
        <rFont val="Calibri"/>
        <family val="1"/>
      </rPr>
      <t>5/16"*300M</t>
    </r>
  </si>
  <si>
    <r>
      <rPr>
        <b/>
        <sz val="11"/>
        <rFont val="Calibri"/>
        <family val="1"/>
      </rPr>
      <t xml:space="preserve">PL22092-5 (LT22011-5) CLEAR HOSE
</t>
    </r>
    <r>
      <rPr>
        <b/>
        <sz val="11"/>
        <rFont val="Calibri"/>
        <family val="1"/>
      </rPr>
      <t>3/8"*150M</t>
    </r>
  </si>
  <si>
    <r>
      <rPr>
        <b/>
        <sz val="11"/>
        <rFont val="Calibri"/>
        <family val="1"/>
      </rPr>
      <t xml:space="preserve">PL22092-6 (LT22011-6) CLEAR HOSE
</t>
    </r>
    <r>
      <rPr>
        <b/>
        <sz val="11"/>
        <rFont val="Calibri"/>
        <family val="1"/>
      </rPr>
      <t>1/2"*150M</t>
    </r>
  </si>
  <si>
    <r>
      <rPr>
        <b/>
        <sz val="11"/>
        <rFont val="Calibri"/>
        <family val="1"/>
      </rPr>
      <t xml:space="preserve">PL22092-7 (LT22011-7) CLEAR HOSE
</t>
    </r>
    <r>
      <rPr>
        <b/>
        <sz val="11"/>
        <rFont val="Calibri"/>
        <family val="1"/>
      </rPr>
      <t>5/8"*150M</t>
    </r>
  </si>
  <si>
    <r>
      <rPr>
        <b/>
        <sz val="12"/>
        <color rgb="FFFF0000"/>
        <rFont val="Calibri"/>
        <family val="1"/>
      </rPr>
      <t>GARDEN HOSE</t>
    </r>
  </si>
  <si>
    <r>
      <rPr>
        <b/>
        <sz val="10"/>
        <rFont val="Calibri"/>
        <family val="1"/>
      </rPr>
      <t>PL22090-1 (LT22014-G1) GARDEN HOSE
GREEN 1/2"*90M</t>
    </r>
  </si>
  <si>
    <r>
      <rPr>
        <b/>
        <sz val="10"/>
        <rFont val="Calibri"/>
        <family val="1"/>
      </rPr>
      <t>1 ROLL</t>
    </r>
  </si>
  <si>
    <r>
      <rPr>
        <b/>
        <sz val="10"/>
        <rFont val="Calibri"/>
        <family val="1"/>
      </rPr>
      <t>PL22090-2 (LT22014-G2) GARDEN HOSE
GREEN 5/8"*90M</t>
    </r>
  </si>
  <si>
    <r>
      <rPr>
        <b/>
        <sz val="10"/>
        <rFont val="Calibri"/>
        <family val="1"/>
      </rPr>
      <t>PL22090-3 (LT22014-G3)GARDEN HOSE GREEN
3/4"*60M</t>
    </r>
  </si>
  <si>
    <r>
      <rPr>
        <b/>
        <sz val="10"/>
        <rFont val="Calibri"/>
        <family val="1"/>
      </rPr>
      <t>PL22090-4 (LT22014-G4) GARDEN HOSE
GREEN 1"*60M</t>
    </r>
  </si>
  <si>
    <r>
      <rPr>
        <b/>
        <sz val="10"/>
        <rFont val="Calibri"/>
        <family val="1"/>
      </rPr>
      <t>PL22090-5 (LT22014-R1)GARDEN HOSE RED
1/2"*90M</t>
    </r>
  </si>
  <si>
    <r>
      <rPr>
        <b/>
        <sz val="10"/>
        <rFont val="Calibri"/>
        <family val="1"/>
      </rPr>
      <t>PL22090-6 (LT22014-R2) GARDEN HOSE RED
5/8"*90M</t>
    </r>
  </si>
  <si>
    <r>
      <rPr>
        <b/>
        <sz val="10"/>
        <rFont val="Calibri"/>
        <family val="1"/>
      </rPr>
      <t>PL22090-7 (LT22014-R3)GARDEN HOSE RED
3/4"*60M</t>
    </r>
  </si>
  <si>
    <r>
      <rPr>
        <b/>
        <sz val="10"/>
        <rFont val="Calibri"/>
        <family val="1"/>
      </rPr>
      <t>PL22090-8 (LT22014-R4) GARDEN HOSE RED
1"*60M</t>
    </r>
  </si>
  <si>
    <r>
      <rPr>
        <b/>
        <sz val="12"/>
        <color rgb="FFFF0000"/>
        <rFont val="Calibri"/>
        <family val="1"/>
      </rPr>
      <t>EXTRA THICK HOSE</t>
    </r>
  </si>
  <si>
    <r>
      <rPr>
        <b/>
        <sz val="10"/>
        <color rgb="FF212121"/>
        <rFont val="Calibri"/>
        <family val="2"/>
      </rPr>
      <t>PL22091-1 (LT22015-1) EXTRA THICK HOSE 1/4"*150M</t>
    </r>
  </si>
  <si>
    <t>1ROLL</t>
  </si>
  <si>
    <r>
      <rPr>
        <b/>
        <sz val="10"/>
        <color rgb="FF212121"/>
        <rFont val="Calibri"/>
        <family val="2"/>
      </rPr>
      <t>PL22091-2 (LT22015-2) EXTRA THICK HOSE 5/16"*150M</t>
    </r>
  </si>
  <si>
    <r>
      <rPr>
        <b/>
        <sz val="10"/>
        <color rgb="FF212121"/>
        <rFont val="Calibri"/>
        <family val="2"/>
      </rPr>
      <t>PL22091-3 (LT22015-3) EXTRA THICK HOSE 3/8"*150M</t>
    </r>
  </si>
  <si>
    <r>
      <rPr>
        <b/>
        <sz val="10"/>
        <color rgb="FF212121"/>
        <rFont val="Calibri"/>
        <family val="2"/>
      </rPr>
      <t>PL22091-4 (LT22015-4) EXTRA THICK HOSE 1/2"*150M</t>
    </r>
  </si>
  <si>
    <r>
      <rPr>
        <b/>
        <sz val="12"/>
        <color rgb="FFFF0000"/>
        <rFont val="Calibri"/>
        <family val="1"/>
      </rPr>
      <t>CHEMICAL HOSE</t>
    </r>
  </si>
  <si>
    <t>PL22093-00 CHEMICAL HOSE 1/4"*90M</t>
  </si>
  <si>
    <t>LESS 5%</t>
  </si>
  <si>
    <t>PL22093-01 CHEMICAL HOSE 5/16"*90M</t>
  </si>
  <si>
    <t>PL22093-02 CHEMICAL HOSE 3/8"*90M</t>
  </si>
  <si>
    <t>PL22093-03 CHEMICAL HOSE 1/2"*90M</t>
  </si>
  <si>
    <t>PL22093-04 CHEMICAL HOSE 5/8"*90M</t>
  </si>
  <si>
    <t>PL22093-05 CHEMICAL HOSE 3/4"*50M</t>
  </si>
  <si>
    <t>PL22093-06 CHEMICAL HOSE  1"*50M</t>
  </si>
  <si>
    <t>PL22093-07 CHEMICAL HOSE 1-1/4"*40M</t>
  </si>
  <si>
    <t>PL22093-08 CHEMICAL HOSE 1-1/2"*40M</t>
  </si>
  <si>
    <t>PL22093-09 CHEMICAL HOSE 2"*40M</t>
  </si>
  <si>
    <r>
      <rPr>
        <b/>
        <sz val="12"/>
        <color rgb="FFFF0000"/>
        <rFont val="Calibri"/>
        <family val="1"/>
      </rPr>
      <t>(NEW ARRIVAL) HOSE COUPLING</t>
    </r>
  </si>
  <si>
    <r>
      <rPr>
        <b/>
        <sz val="10"/>
        <rFont val="Calibri"/>
        <family val="1"/>
      </rPr>
      <t>PL22250-1 1/2" HOSE COUPLING</t>
    </r>
  </si>
  <si>
    <r>
      <rPr>
        <b/>
        <sz val="10"/>
        <rFont val="Calibri"/>
        <family val="1"/>
      </rPr>
      <t>12PCS*
20BOXES/CTN</t>
    </r>
  </si>
  <si>
    <r>
      <rPr>
        <b/>
        <sz val="10"/>
        <rFont val="Calibri"/>
        <family val="1"/>
      </rPr>
      <t>PL22250-2 5/8" HOSE COUPLING</t>
    </r>
  </si>
  <si>
    <r>
      <rPr>
        <b/>
        <sz val="10"/>
        <rFont val="Calibri"/>
        <family val="1"/>
      </rPr>
      <t>PL22250-3 3/4" HOSE COUPLING</t>
    </r>
  </si>
  <si>
    <r>
      <rPr>
        <b/>
        <sz val="12"/>
        <color rgb="FFFF0000"/>
        <rFont val="Calibri"/>
        <family val="1"/>
      </rPr>
      <t>JETMATIC PUMP</t>
    </r>
  </si>
  <si>
    <r>
      <rPr>
        <b/>
        <sz val="10"/>
        <color rgb="FF006FC0"/>
        <rFont val="Calibri"/>
        <family val="2"/>
      </rPr>
      <t>PL22140 (PLMA001) POLOLOCK JETMATIC PUMP</t>
    </r>
  </si>
  <si>
    <r>
      <rPr>
        <b/>
        <sz val="11"/>
        <rFont val="Calibri"/>
        <family val="1"/>
      </rPr>
      <t>1PC/CTN</t>
    </r>
  </si>
  <si>
    <r>
      <rPr>
        <b/>
        <sz val="12"/>
        <color rgb="FFFF0000"/>
        <rFont val="Calibri"/>
        <family val="1"/>
      </rPr>
      <t>PITCHER PUMP</t>
    </r>
  </si>
  <si>
    <t>PL22141 POLOLOCK PITCHER PUMP</t>
  </si>
  <si>
    <r>
      <rPr>
        <b/>
        <sz val="10"/>
        <rFont val="Calibri"/>
        <family val="1"/>
      </rPr>
      <t>1PC/SACK</t>
    </r>
  </si>
  <si>
    <r>
      <rPr>
        <b/>
        <sz val="10"/>
        <rFont val="Calibri"/>
        <family val="1"/>
      </rPr>
      <t>PL22120 (LTMA001-0.5HP) 0.5HP QB60 WATER PUMP</t>
    </r>
  </si>
  <si>
    <r>
      <rPr>
        <b/>
        <sz val="10"/>
        <rFont val="Calibri"/>
        <family val="1"/>
      </rPr>
      <t>4PC/CTN</t>
    </r>
  </si>
  <si>
    <r>
      <rPr>
        <b/>
        <sz val="10"/>
        <rFont val="Calibri"/>
        <family val="1"/>
      </rPr>
      <t>PL22132 1HP JET100L WATER PUMP</t>
    </r>
  </si>
  <si>
    <r>
      <rPr>
        <b/>
        <sz val="10"/>
        <rFont val="Calibri"/>
        <family val="1"/>
      </rPr>
      <t>1PC/CTN</t>
    </r>
  </si>
  <si>
    <r>
      <rPr>
        <b/>
        <sz val="12"/>
        <color rgb="FFFF0000"/>
        <rFont val="Calibri"/>
        <family val="1"/>
      </rPr>
      <t>PRESSURE SWITCH</t>
    </r>
  </si>
  <si>
    <t>PL22160 SQUARE D PRESSURE SWITCH</t>
  </si>
  <si>
    <r>
      <rPr>
        <b/>
        <sz val="10"/>
        <rFont val="Calibri"/>
        <family val="1"/>
      </rPr>
      <t>50PCS/CTN</t>
    </r>
  </si>
  <si>
    <r>
      <rPr>
        <b/>
        <sz val="12"/>
        <color rgb="FFFF0000"/>
        <rFont val="Calibri"/>
        <family val="1"/>
      </rPr>
      <t>F BRASS CONNECT</t>
    </r>
  </si>
  <si>
    <r>
      <rPr>
        <b/>
        <sz val="10"/>
        <rFont val="Calibri"/>
        <family val="1"/>
      </rPr>
      <t>PL22161 F BRASS CONNECT 1/4''</t>
    </r>
  </si>
  <si>
    <r>
      <rPr>
        <b/>
        <sz val="10"/>
        <rFont val="Calibri"/>
        <family val="1"/>
      </rPr>
      <t>100PCS/CTN</t>
    </r>
  </si>
  <si>
    <r>
      <rPr>
        <b/>
        <sz val="12"/>
        <color rgb="FFFF0000"/>
        <rFont val="Calibri"/>
        <family val="1"/>
      </rPr>
      <t>CUTTER IFAN</t>
    </r>
  </si>
  <si>
    <r>
      <rPr>
        <b/>
        <sz val="11"/>
        <color rgb="FF212121"/>
        <rFont val="Calibri"/>
        <family val="1"/>
      </rPr>
      <t>PLCU001 20-32 CUTTER IFAN-322</t>
    </r>
  </si>
  <si>
    <r>
      <rPr>
        <b/>
        <sz val="11"/>
        <rFont val="Calibri"/>
        <family val="1"/>
      </rPr>
      <t>50PCS/CTN</t>
    </r>
  </si>
  <si>
    <r>
      <rPr>
        <b/>
        <sz val="12"/>
        <color rgb="FFFF0000"/>
        <rFont val="Calibri"/>
        <family val="1"/>
      </rPr>
      <t>HOT MACHINER</t>
    </r>
  </si>
  <si>
    <r>
      <rPr>
        <b/>
        <sz val="11"/>
        <rFont val="Calibri"/>
        <family val="1"/>
      </rPr>
      <t>PLWM001 PPR HOT MACHINER FAN A. 20-32 LIGHT</t>
    </r>
  </si>
  <si>
    <r>
      <rPr>
        <b/>
        <sz val="11"/>
        <rFont val="Calibri"/>
        <family val="1"/>
      </rPr>
      <t>10BOX/CTN</t>
    </r>
  </si>
  <si>
    <r>
      <rPr>
        <b/>
        <sz val="12"/>
        <color rgb="FFFF0000"/>
        <rFont val="Calibri"/>
        <family val="1"/>
      </rPr>
      <t>CHROME PIPE</t>
    </r>
  </si>
  <si>
    <r>
      <rPr>
        <b/>
        <sz val="11"/>
        <color rgb="FF006FC0"/>
        <rFont val="Calibri"/>
        <family val="1"/>
      </rPr>
      <t>PL22060-1 CHROME PIPE 1/2"</t>
    </r>
  </si>
  <si>
    <r>
      <rPr>
        <b/>
        <sz val="11"/>
        <rFont val="Calibri"/>
        <family val="1"/>
      </rPr>
      <t>30PCS/BDL</t>
    </r>
  </si>
  <si>
    <t>LESS 20</t>
  </si>
  <si>
    <r>
      <rPr>
        <b/>
        <sz val="11"/>
        <color rgb="FF006FC0"/>
        <rFont val="Calibri"/>
        <family val="1"/>
      </rPr>
      <t>PL22060-2 CHROME PIPE 3/4"</t>
    </r>
  </si>
  <si>
    <r>
      <rPr>
        <b/>
        <sz val="11"/>
        <rFont val="Calibri"/>
        <family val="1"/>
      </rPr>
      <t>20PCS/BDL</t>
    </r>
  </si>
  <si>
    <r>
      <rPr>
        <b/>
        <sz val="11"/>
        <color rgb="FF006FC0"/>
        <rFont val="Calibri"/>
        <family val="1"/>
      </rPr>
      <t>PL22060-3 CHROME PIPE 1"</t>
    </r>
  </si>
  <si>
    <r>
      <rPr>
        <b/>
        <sz val="11"/>
        <rFont val="Calibri"/>
        <family val="1"/>
      </rPr>
      <t>10PCS/BDL</t>
    </r>
  </si>
  <si>
    <r>
      <rPr>
        <b/>
        <sz val="12"/>
        <color rgb="FFFF0000"/>
        <rFont val="Calibri"/>
        <family val="1"/>
      </rPr>
      <t>TEFLON TAPE</t>
    </r>
  </si>
  <si>
    <r>
      <rPr>
        <b/>
        <sz val="10"/>
        <rFont val="Calibri"/>
        <family val="1"/>
      </rPr>
      <t>2000PCS/CTN</t>
    </r>
  </si>
  <si>
    <r>
      <rPr>
        <b/>
        <sz val="10"/>
        <color rgb="FF006FC0"/>
        <rFont val="Calibri"/>
        <family val="1"/>
      </rPr>
      <t xml:space="preserve">PL22010-2 (LTSN002-34) 3/4 POLONET TEFLON
</t>
    </r>
    <r>
      <rPr>
        <b/>
        <sz val="10"/>
        <color rgb="FF006FC0"/>
        <rFont val="Calibri"/>
        <family val="1"/>
      </rPr>
      <t>TAPE</t>
    </r>
  </si>
  <si>
    <r>
      <rPr>
        <b/>
        <sz val="10"/>
        <color rgb="FF006FC0"/>
        <rFont val="Calibri"/>
        <family val="1"/>
      </rPr>
      <t xml:space="preserve">PL22010-3 (LTSN002-1) 1" POLONET TEFLON
</t>
    </r>
    <r>
      <rPr>
        <b/>
        <sz val="10"/>
        <color rgb="FF006FC0"/>
        <rFont val="Calibri"/>
        <family val="1"/>
      </rPr>
      <t>TAPE</t>
    </r>
  </si>
  <si>
    <r>
      <rPr>
        <b/>
        <sz val="10"/>
        <rFont val="Calibri"/>
        <family val="1"/>
      </rPr>
      <t>1000PCS/CTN</t>
    </r>
  </si>
  <si>
    <r>
      <rPr>
        <b/>
        <sz val="10"/>
        <rFont val="Calibri"/>
        <family val="1"/>
      </rPr>
      <t>PL22011-1 PREMIUM PTFE SEAL TAPE 1/2"-
12mm*0.075mm*10m*0.35g/cm3</t>
    </r>
  </si>
  <si>
    <t>100ROLLS
*8BOXES/CTN</t>
  </si>
  <si>
    <r>
      <rPr>
        <b/>
        <sz val="10"/>
        <rFont val="Calibri"/>
        <family val="1"/>
      </rPr>
      <t>PL22011-2 PREMIUM PTFE SEAL TAPE 3/4"-
19mm*0.075mm*10m*0.35g/cm3</t>
    </r>
  </si>
  <si>
    <t>100ROLLS
*6BOXES/CTN</t>
  </si>
  <si>
    <r>
      <rPr>
        <b/>
        <sz val="10"/>
        <rFont val="Calibri"/>
        <family val="1"/>
      </rPr>
      <t>PL22011-3 PREMIUM PTFE SEAL TAPE 1"-
25mm*0.075mm*10m*0.35g/cm3</t>
    </r>
  </si>
  <si>
    <t>100ROLLS
*4BOXES/CTN</t>
  </si>
  <si>
    <r>
      <rPr>
        <b/>
        <sz val="12"/>
        <color rgb="FFFF0000"/>
        <rFont val="Calibri"/>
        <family val="1"/>
      </rPr>
      <t>PIG DRINKER</t>
    </r>
  </si>
  <si>
    <r>
      <rPr>
        <b/>
        <sz val="11"/>
        <rFont val="Calibri"/>
        <family val="1"/>
      </rPr>
      <t>PL22030-1 (LTSN004-S) SMALL POLONET STAINLESS STEEL PIG DRINKER</t>
    </r>
  </si>
  <si>
    <r>
      <rPr>
        <b/>
        <sz val="11"/>
        <rFont val="Calibri"/>
        <family val="1"/>
      </rPr>
      <t>240PCS/CTN</t>
    </r>
  </si>
  <si>
    <r>
      <rPr>
        <b/>
        <sz val="11"/>
        <rFont val="Calibri"/>
        <family val="1"/>
      </rPr>
      <t>PL22030-2 (LTSN004-B) BIG POLONET STAINLESS STEEL PIG DRINKER</t>
    </r>
  </si>
  <si>
    <r>
      <rPr>
        <b/>
        <sz val="12"/>
        <color rgb="FFFF0000"/>
        <rFont val="Calibri"/>
        <family val="1"/>
      </rPr>
      <t>BLUE PLASTIC WATER FAUCET</t>
    </r>
  </si>
  <si>
    <r>
      <rPr>
        <b/>
        <sz val="11"/>
        <rFont val="Calibri"/>
        <family val="1"/>
      </rPr>
      <t>PL22020-01 BLUE PLASTIC WATER FAUCET PLAIN</t>
    </r>
  </si>
  <si>
    <r>
      <rPr>
        <b/>
        <sz val="11"/>
        <rFont val="Calibri"/>
        <family val="1"/>
      </rPr>
      <t xml:space="preserve">50PCS*
</t>
    </r>
    <r>
      <rPr>
        <b/>
        <sz val="11"/>
        <rFont val="Calibri"/>
        <family val="1"/>
      </rPr>
      <t>6BOXES/CTN</t>
    </r>
  </si>
  <si>
    <r>
      <rPr>
        <b/>
        <sz val="11"/>
        <rFont val="Calibri"/>
        <family val="1"/>
      </rPr>
      <t>PL22020-02 BLUE PLASTIC WATER FAUCET HOSE</t>
    </r>
  </si>
  <si>
    <r>
      <rPr>
        <b/>
        <sz val="12"/>
        <color rgb="FFFF0000"/>
        <rFont val="Calibri"/>
        <family val="1"/>
      </rPr>
      <t>BRASS FAUCET</t>
    </r>
  </si>
  <si>
    <r>
      <rPr>
        <b/>
        <sz val="11"/>
        <rFont val="Calibri"/>
        <family val="1"/>
      </rPr>
      <t>PL22021-1 BRASS FAUCET PB 1/2"-PLAIN</t>
    </r>
  </si>
  <si>
    <r>
      <rPr>
        <b/>
        <sz val="11"/>
        <rFont val="Calibri"/>
        <family val="1"/>
      </rPr>
      <t>96PCS/CTN</t>
    </r>
  </si>
  <si>
    <r>
      <rPr>
        <b/>
        <sz val="11"/>
        <rFont val="Calibri"/>
        <family val="1"/>
      </rPr>
      <t>PL22021-2 BRASS FAUCET HB 1/2"-HOSE</t>
    </r>
  </si>
  <si>
    <r>
      <rPr>
        <b/>
        <sz val="12"/>
        <color rgb="FFFF0000"/>
        <rFont val="Calibri"/>
        <family val="1"/>
      </rPr>
      <t>MULTIFUNCTION  FAUCET SHOWER SET</t>
    </r>
  </si>
  <si>
    <r>
      <rPr>
        <b/>
        <sz val="11"/>
        <rFont val="Calibri"/>
        <family val="1"/>
      </rPr>
      <t>PL22181-01  POLONET MULTIFUNCTION FAUCET SHOWER SET</t>
    </r>
    <r>
      <rPr>
        <sz val="11"/>
        <rFont val="SimSun"/>
        <family val="1"/>
      </rPr>
      <t>内管三元乙两</t>
    </r>
  </si>
  <si>
    <r>
      <rPr>
        <b/>
        <sz val="11"/>
        <rFont val="Calibri"/>
        <family val="1"/>
      </rPr>
      <t>24SET/CTN</t>
    </r>
  </si>
  <si>
    <r>
      <rPr>
        <b/>
        <sz val="11"/>
        <rFont val="Calibri"/>
        <family val="1"/>
      </rPr>
      <t>PL22181-02 POLONET  MULTIFUNCTION FAUCET SHOWER SET</t>
    </r>
    <r>
      <rPr>
        <sz val="11"/>
        <rFont val="SimSun"/>
        <family val="1"/>
      </rPr>
      <t>内管</t>
    </r>
    <r>
      <rPr>
        <b/>
        <sz val="11"/>
        <rFont val="Calibri"/>
        <family val="1"/>
      </rPr>
      <t>PVC</t>
    </r>
  </si>
  <si>
    <r>
      <rPr>
        <b/>
        <sz val="12"/>
        <color rgb="FFFF0000"/>
        <rFont val="Calibri"/>
        <family val="1"/>
      </rPr>
      <t>TWO WAY FAUCET</t>
    </r>
  </si>
  <si>
    <r>
      <rPr>
        <b/>
        <sz val="11"/>
        <rFont val="Calibri"/>
        <family val="1"/>
      </rPr>
      <t>PL22186-01  POLONET TWO WAY FAUCET 290G (CIRCLE HANDLE)</t>
    </r>
  </si>
  <si>
    <r>
      <rPr>
        <b/>
        <sz val="11"/>
        <rFont val="Calibri"/>
        <family val="1"/>
      </rPr>
      <t>PL22186-02 POLONET TWO WAY FAUCIT 263G (CROSS HANDLE)</t>
    </r>
  </si>
  <si>
    <r>
      <rPr>
        <b/>
        <sz val="12"/>
        <color rgb="FFFF0000"/>
        <rFont val="Calibri"/>
        <family val="1"/>
      </rPr>
      <t>LAVATORY FAUCET</t>
    </r>
  </si>
  <si>
    <r>
      <rPr>
        <b/>
        <sz val="11"/>
        <rFont val="Calibri"/>
        <family val="1"/>
      </rPr>
      <t>PL22184-01 POLONET LAVATORY FAUCET 248G</t>
    </r>
  </si>
  <si>
    <r>
      <rPr>
        <b/>
        <sz val="11"/>
        <rFont val="Calibri"/>
        <family val="1"/>
      </rPr>
      <t>60PCS/CTN</t>
    </r>
  </si>
  <si>
    <r>
      <rPr>
        <b/>
        <sz val="11"/>
        <rFont val="Calibri"/>
        <family val="1"/>
      </rPr>
      <t>PL22184-02 POLONET LAVATORY FAUCET 137G</t>
    </r>
  </si>
  <si>
    <r>
      <rPr>
        <b/>
        <sz val="11"/>
        <rFont val="Calibri"/>
        <family val="1"/>
      </rPr>
      <t>PL22184-03 POLONET LAVATORY FAUCET 308G</t>
    </r>
  </si>
  <si>
    <r>
      <rPr>
        <b/>
        <sz val="11"/>
        <rFont val="Calibri"/>
        <family val="1"/>
      </rPr>
      <t>PL22184-04 POLONET LAVATORY FAUCET 285G</t>
    </r>
  </si>
  <si>
    <r>
      <rPr>
        <b/>
        <sz val="12"/>
        <color rgb="FFFF0000"/>
        <rFont val="Calibri"/>
        <family val="1"/>
      </rPr>
      <t>GOOSENECK FAUCET WALL TYPE</t>
    </r>
  </si>
  <si>
    <r>
      <rPr>
        <b/>
        <sz val="11"/>
        <rFont val="Calibri"/>
        <family val="1"/>
      </rPr>
      <t>PL22183-01 POLONET GOOSENECK FAUCET WALL TYPE 270G</t>
    </r>
  </si>
  <si>
    <r>
      <rPr>
        <b/>
        <sz val="11"/>
        <rFont val="Calibri"/>
        <family val="1"/>
      </rPr>
      <t>30PCS/CTN</t>
    </r>
  </si>
  <si>
    <r>
      <rPr>
        <b/>
        <sz val="11"/>
        <rFont val="Calibri"/>
        <family val="1"/>
      </rPr>
      <t>PL22183-02 POLONET GOOSENECK FAUCET WALL TYPE 235G</t>
    </r>
  </si>
  <si>
    <r>
      <rPr>
        <b/>
        <sz val="11"/>
        <rFont val="Calibri"/>
        <family val="1"/>
      </rPr>
      <t>PL22183-03POLONET GOOSENECK FAUCET WALL TYPE 482G</t>
    </r>
  </si>
  <si>
    <r>
      <rPr>
        <b/>
        <sz val="11"/>
        <rFont val="Calibri"/>
        <family val="1"/>
      </rPr>
      <t>PL22183-04 POLONET GOOSENECK FAUCET WALL TYPE 250G</t>
    </r>
  </si>
  <si>
    <r>
      <rPr>
        <b/>
        <sz val="11"/>
        <rFont val="Calibri"/>
        <family val="1"/>
      </rPr>
      <t>PL22183-05 POLONET GOOSENECK FAUCET WALL TYPE 302G</t>
    </r>
  </si>
  <si>
    <r>
      <rPr>
        <b/>
        <sz val="11"/>
        <rFont val="Calibri"/>
        <family val="1"/>
      </rPr>
      <t>PL22183-06 POLONET GOOSENECK FAUCET WALL TYPE 310G</t>
    </r>
  </si>
  <si>
    <r>
      <rPr>
        <b/>
        <sz val="11"/>
        <rFont val="Calibri"/>
        <family val="1"/>
      </rPr>
      <t>PL22183-07 POLONET GOOSENECK FAUCET WALL TYPE 495G</t>
    </r>
  </si>
  <si>
    <r>
      <rPr>
        <b/>
        <sz val="12"/>
        <color rgb="FFFF0000"/>
        <rFont val="Calibri"/>
        <family val="1"/>
      </rPr>
      <t>STAINLESS STRAINER</t>
    </r>
  </si>
  <si>
    <r>
      <rPr>
        <b/>
        <sz val="11"/>
        <rFont val="Calibri"/>
        <family val="1"/>
      </rPr>
      <t>PL22050-1 STAINLESS BASKET STRAINER 2-1/2 DUPLEX STRAINER</t>
    </r>
  </si>
  <si>
    <r>
      <rPr>
        <b/>
        <sz val="11"/>
        <rFont val="Calibri"/>
        <family val="1"/>
      </rPr>
      <t>100PCS/CTN</t>
    </r>
  </si>
  <si>
    <r>
      <rPr>
        <b/>
        <sz val="11"/>
        <rFont val="Calibri"/>
        <family val="1"/>
      </rPr>
      <t>PL22050-2 (LTSN011) STAINLESS BASKET STRAINER 4-1/2</t>
    </r>
  </si>
  <si>
    <r>
      <rPr>
        <b/>
        <sz val="11"/>
        <color rgb="FF006FC0"/>
        <rFont val="Calibri"/>
        <family val="1"/>
      </rPr>
      <t>PL22150-1 4"*4" POLONET STRAINER</t>
    </r>
  </si>
  <si>
    <r>
      <rPr>
        <b/>
        <sz val="11"/>
        <rFont val="Calibri"/>
        <family val="1"/>
      </rPr>
      <t>400PCS/CTN</t>
    </r>
  </si>
  <si>
    <r>
      <rPr>
        <b/>
        <sz val="11"/>
        <rFont val="Calibri"/>
        <family val="1"/>
      </rPr>
      <t>PL22150-2 4''*4 POLONET STAINLESS STRAINER</t>
    </r>
  </si>
  <si>
    <r>
      <rPr>
        <b/>
        <sz val="11"/>
        <rFont val="Calibri"/>
        <family val="1"/>
      </rPr>
      <t>72PCS/CTN</t>
    </r>
  </si>
  <si>
    <r>
      <rPr>
        <b/>
        <sz val="12"/>
        <color rgb="FFFF0000"/>
        <rFont val="Calibri"/>
        <family val="1"/>
      </rPr>
      <t>KITCHEN SINK</t>
    </r>
  </si>
  <si>
    <r>
      <rPr>
        <b/>
        <sz val="11"/>
        <rFont val="Calibri"/>
        <family val="1"/>
      </rPr>
      <t>PL22040-00 STAINLESS KITCHEN SINK 15"*20</t>
    </r>
  </si>
  <si>
    <r>
      <rPr>
        <b/>
        <sz val="11"/>
        <rFont val="Calibri"/>
        <family val="1"/>
      </rPr>
      <t>20PCS/CTN</t>
    </r>
  </si>
  <si>
    <r>
      <rPr>
        <b/>
        <sz val="11"/>
        <rFont val="Calibri"/>
        <family val="1"/>
      </rPr>
      <t>PL22040-01 STAINLESS KITCHEN SINK 16"*24"</t>
    </r>
  </si>
  <si>
    <r>
      <rPr>
        <b/>
        <sz val="11"/>
        <rFont val="Calibri"/>
        <family val="1"/>
      </rPr>
      <t>PL22041-00 21"*17"*6.5 PLAIN STAINLESS KITCHEN SINK</t>
    </r>
  </si>
  <si>
    <r>
      <rPr>
        <b/>
        <sz val="11"/>
        <rFont val="Calibri"/>
        <family val="1"/>
      </rPr>
      <t>10PCS/CTN</t>
    </r>
  </si>
  <si>
    <r>
      <rPr>
        <b/>
        <sz val="11"/>
        <rFont val="Calibri"/>
        <family val="1"/>
      </rPr>
      <t>PL22041-01 30"*16"*5"RIGHT DRAIN STAINLESS KITCHEN SINK</t>
    </r>
  </si>
  <si>
    <r>
      <rPr>
        <b/>
        <sz val="11"/>
        <rFont val="Calibri"/>
        <family val="1"/>
      </rPr>
      <t>PL22041-02 30"*16"*5"-LEFT DRAIN STAINLESS KITCHEN SINK</t>
    </r>
  </si>
  <si>
    <r>
      <rPr>
        <b/>
        <sz val="11"/>
        <rFont val="Calibri"/>
        <family val="1"/>
      </rPr>
      <t>PL22041-03 30"*18"*7" RIGHT DRAIN STAINLESS KITCHEN SINK</t>
    </r>
  </si>
  <si>
    <r>
      <rPr>
        <b/>
        <sz val="11"/>
        <rFont val="Calibri"/>
        <family val="1"/>
      </rPr>
      <t>PL22041-04 30"*18"*7"-LEFT DRAIN STAINLESS KITCHEN SINK</t>
    </r>
  </si>
  <si>
    <r>
      <rPr>
        <b/>
        <sz val="11"/>
        <rFont val="Calibri"/>
        <family val="1"/>
      </rPr>
      <t>PL22041-05 31"*17"*6.5" DOUBLE BOWL STAINLESS KITCHEN SINK</t>
    </r>
  </si>
  <si>
    <r>
      <rPr>
        <b/>
        <sz val="11"/>
        <rFont val="Calibri"/>
        <family val="1"/>
      </rPr>
      <t>5PCS/CTN</t>
    </r>
  </si>
  <si>
    <r>
      <rPr>
        <b/>
        <sz val="11"/>
        <rFont val="Calibri"/>
        <family val="1"/>
      </rPr>
      <t>PL22041-06 40"*20"*6" RIGHT DRAIN STAINLESS KITCHEN SINK</t>
    </r>
  </si>
  <si>
    <r>
      <rPr>
        <b/>
        <sz val="11"/>
        <rFont val="Calibri"/>
        <family val="1"/>
      </rPr>
      <t>PL22041-07 40"*20"*6"-LEFT DRAIN STAINLESS KITCHEN SINK</t>
    </r>
  </si>
  <si>
    <r>
      <rPr>
        <b/>
        <sz val="11"/>
        <rFont val="Calibri"/>
        <family val="1"/>
      </rPr>
      <t>PL22041-08 POLONET STAINLESS KITCHEN SINK 15"*15"*6</t>
    </r>
  </si>
  <si>
    <r>
      <rPr>
        <b/>
        <sz val="11"/>
        <rFont val="Calibri"/>
        <family val="1"/>
      </rPr>
      <t>PL22041-09 19"*19"*6.5"STAINLESS KITCHEN SINK</t>
    </r>
  </si>
  <si>
    <r>
      <rPr>
        <b/>
        <sz val="10"/>
        <rFont val="Calibri"/>
        <family val="1"/>
      </rPr>
      <t>PL22041-10  48"*20"*7.5"-DOUBLE BOWL RIGHT DRAIN STAINLESS KITCHEN SINK</t>
    </r>
  </si>
  <si>
    <r>
      <rPr>
        <b/>
        <sz val="10"/>
        <rFont val="Calibri"/>
        <family val="1"/>
      </rPr>
      <t>5PCS/CTN</t>
    </r>
  </si>
  <si>
    <r>
      <rPr>
        <b/>
        <sz val="10"/>
        <rFont val="Calibri"/>
        <family val="1"/>
      </rPr>
      <t>PL22041-11 48"*20"*7.5"-DOUBLE BOWL LEFT DRAIN STAINLESS KITCHEN SINK</t>
    </r>
  </si>
  <si>
    <r>
      <rPr>
        <b/>
        <sz val="10"/>
        <rFont val="Calibri"/>
        <family val="1"/>
      </rPr>
      <t>PL22042-01 22"*18"*8.5" SINGLE STAINLESS STEEL HAND SINK SATIN</t>
    </r>
  </si>
  <si>
    <r>
      <rPr>
        <b/>
        <sz val="10"/>
        <rFont val="Calibri"/>
        <family val="1"/>
      </rPr>
      <t>PL22042-02 22"*18"*8.5"SINGLE SINK STAINLESS STEEL HAND SINK BLACK</t>
    </r>
  </si>
  <si>
    <r>
      <rPr>
        <b/>
        <sz val="10"/>
        <rFont val="Calibri"/>
        <family val="1"/>
      </rPr>
      <t>PL22042-03 24"*18"*8.5"SINGLE SINK STAINLESS STEEL HAND SINK SATIN</t>
    </r>
  </si>
  <si>
    <r>
      <rPr>
        <b/>
        <sz val="10"/>
        <rFont val="Calibri"/>
        <family val="1"/>
      </rPr>
      <t>PL22042-04 (LTSN010-4) 24"*18"*8.5" SINGLE SINK STAINLESS STEEL HAND SINK BLACK</t>
    </r>
  </si>
  <si>
    <r>
      <rPr>
        <b/>
        <sz val="10"/>
        <rFont val="Calibri"/>
        <family val="1"/>
      </rPr>
      <t>PL22042-05 26"*18"*8.5" SINGLE SINK STAINLESS STEEL HAND SINK SATIN</t>
    </r>
  </si>
  <si>
    <r>
      <rPr>
        <b/>
        <sz val="10"/>
        <rFont val="Calibri"/>
        <family val="1"/>
      </rPr>
      <t xml:space="preserve">PL22042-06 (LTSN010-6) 26"*18"*8.5" SINGLE SINK
</t>
    </r>
    <r>
      <rPr>
        <b/>
        <sz val="10"/>
        <rFont val="Calibri"/>
        <family val="1"/>
      </rPr>
      <t>STAINLESS STEEL HAND SINK BLACK</t>
    </r>
  </si>
  <si>
    <r>
      <rPr>
        <b/>
        <sz val="10"/>
        <rFont val="Calibri"/>
        <family val="1"/>
      </rPr>
      <t>PL22042-07 31"*17"*8.5" DOUBLE SINK STAINLESS STEEL HAND SINK SATIN</t>
    </r>
  </si>
  <si>
    <r>
      <rPr>
        <b/>
        <sz val="10"/>
        <rFont val="Calibri"/>
        <family val="1"/>
      </rPr>
      <t>PL22042-08 31"*17"*8.5" DOUBLE SINK STAINLESS STEEL HAND SINK BLACK</t>
    </r>
  </si>
  <si>
    <r>
      <rPr>
        <b/>
        <sz val="10"/>
        <rFont val="Calibri"/>
        <family val="1"/>
      </rPr>
      <t>PL22042-09 33"*18"*8.5"DOUBLE SINK STAINLESS STEEL HAND SINK SATIN</t>
    </r>
  </si>
  <si>
    <r>
      <rPr>
        <b/>
        <sz val="10"/>
        <rFont val="Calibri"/>
        <family val="1"/>
      </rPr>
      <t xml:space="preserve">PL22042-10 (LTSN010-10) 33"*18"*8.5" DOUBLE SINK
</t>
    </r>
    <r>
      <rPr>
        <b/>
        <sz val="10"/>
        <rFont val="Calibri"/>
        <family val="1"/>
      </rPr>
      <t>STAINLESS STEEL HAND SINK BLACK</t>
    </r>
  </si>
  <si>
    <r>
      <rPr>
        <b/>
        <sz val="12"/>
        <color rgb="FFFF0000"/>
        <rFont val="Calibri"/>
        <family val="1"/>
      </rPr>
      <t>STAINLESS STEEL KITCHEN SINK</t>
    </r>
  </si>
  <si>
    <r>
      <rPr>
        <b/>
        <sz val="11"/>
        <rFont val="Calibri"/>
        <family val="1"/>
      </rPr>
      <t>PL22043-01 304 STAINLESS STEEL KITCHEN SINK  18”*18”*8”45*45*20CM</t>
    </r>
  </si>
  <si>
    <r>
      <rPr>
        <b/>
        <sz val="11"/>
        <rFont val="Calibri"/>
        <family val="1"/>
      </rPr>
      <t>1 SET/CTN</t>
    </r>
  </si>
  <si>
    <r>
      <rPr>
        <b/>
        <sz val="11"/>
        <rFont val="Calibri"/>
        <family val="1"/>
      </rPr>
      <t>PL22043-02 304 STAINLESS STEEL KITCHEN SINK 30"*18"*8"*76"*45*20CM</t>
    </r>
  </si>
  <si>
    <r>
      <rPr>
        <b/>
        <sz val="11"/>
        <rFont val="Calibri"/>
        <family val="1"/>
      </rPr>
      <t>PL22043-1 304 STAINLESS STEEL KITCHEN SINK 32"*18"*8"82"*45*20CM</t>
    </r>
  </si>
  <si>
    <r>
      <rPr>
        <b/>
        <sz val="12"/>
        <color rgb="FFFF0000"/>
        <rFont val="Calibri"/>
        <family val="1"/>
      </rPr>
      <t>DOWNPIPE SET</t>
    </r>
  </si>
  <si>
    <r>
      <rPr>
        <b/>
        <sz val="11"/>
        <rFont val="Calibri"/>
        <family val="1"/>
      </rPr>
      <t>PL22051-1 DOWNPIPE SET FOR SINGLE BOWL    (SINGLE LAUNCH)</t>
    </r>
  </si>
  <si>
    <r>
      <rPr>
        <b/>
        <sz val="11"/>
        <rFont val="Calibri"/>
        <family val="1"/>
      </rPr>
      <t>100SET/CTN</t>
    </r>
  </si>
  <si>
    <r>
      <rPr>
        <b/>
        <sz val="11"/>
        <rFont val="Calibri"/>
        <family val="1"/>
      </rPr>
      <t>PL22051-2 DOWNPIPE SET FOR DOUBLE BOWL (DOUBLE LAUNCH)</t>
    </r>
  </si>
  <si>
    <r>
      <rPr>
        <b/>
        <sz val="11"/>
        <rFont val="Calibri"/>
        <family val="1"/>
      </rPr>
      <t>50SET/CTN</t>
    </r>
  </si>
  <si>
    <r>
      <rPr>
        <b/>
        <sz val="12"/>
        <color rgb="FFFF0000"/>
        <rFont val="Calibri"/>
        <family val="1"/>
      </rPr>
      <t>FAUCET WALL TYPE</t>
    </r>
  </si>
  <si>
    <r>
      <rPr>
        <b/>
        <sz val="11"/>
        <rFont val="Calibri"/>
        <family val="1"/>
      </rPr>
      <t>PL22185-01 POLONET  FAUCET WALL TYPE  1/2''*2'' SINGLE HANDLE</t>
    </r>
  </si>
  <si>
    <r>
      <rPr>
        <b/>
        <sz val="11"/>
        <rFont val="Calibri"/>
        <family val="1"/>
      </rPr>
      <t>PL22185-02 POLONET  FAUCET WALL TYPE  1/2''*4''  SINGLE HANDLE</t>
    </r>
  </si>
  <si>
    <r>
      <rPr>
        <b/>
        <sz val="11"/>
        <rFont val="Calibri"/>
        <family val="1"/>
      </rPr>
      <t>PL22185-03  POLONET  FAUCET WALL TYPE  1/2''*6''  SINGLE HANDLE</t>
    </r>
  </si>
  <si>
    <r>
      <rPr>
        <b/>
        <sz val="11"/>
        <rFont val="Calibri"/>
        <family val="1"/>
      </rPr>
      <t>PL22185-04 POLONET  FAUCET WALL TYPE  1/2''*2''(57MM) CROSS HANDLE</t>
    </r>
  </si>
  <si>
    <r>
      <rPr>
        <b/>
        <sz val="11"/>
        <rFont val="Calibri"/>
        <family val="1"/>
      </rPr>
      <t>PL22185-05POLONET  FAUCET WALL TYPE 1/2''*4''(84MM) CROSS HANDLE</t>
    </r>
  </si>
  <si>
    <r>
      <rPr>
        <b/>
        <sz val="11"/>
        <rFont val="Calibri"/>
        <family val="1"/>
      </rPr>
      <t>PL22185-06 POLONET  FAUCET WALL TYPE  1/2''*6''(130MM) CROSS HANDLE</t>
    </r>
  </si>
  <si>
    <r>
      <rPr>
        <b/>
        <sz val="12"/>
        <color rgb="FFFF0000"/>
        <rFont val="Calibri"/>
        <family val="1"/>
      </rPr>
      <t>BIDET SET</t>
    </r>
  </si>
  <si>
    <r>
      <rPr>
        <b/>
        <sz val="11"/>
        <rFont val="Calibri"/>
        <family val="1"/>
      </rPr>
      <t>PL22182-01 POLONET ABS BIDET SET</t>
    </r>
  </si>
  <si>
    <r>
      <rPr>
        <b/>
        <sz val="11"/>
        <rFont val="Calibri"/>
        <family val="1"/>
      </rPr>
      <t>60SET/CTN</t>
    </r>
  </si>
  <si>
    <r>
      <rPr>
        <b/>
        <sz val="11"/>
        <rFont val="Calibri"/>
        <family val="1"/>
      </rPr>
      <t>PL22182-02 POLONET ABS BIDET SET</t>
    </r>
  </si>
  <si>
    <r>
      <rPr>
        <b/>
        <sz val="11"/>
        <rFont val="Calibri"/>
        <family val="1"/>
      </rPr>
      <t>PL22182-03 POLONET 304 STAINLESS BIDET SET</t>
    </r>
  </si>
  <si>
    <r>
      <rPr>
        <b/>
        <sz val="12"/>
        <color rgb="FFFF0000"/>
        <rFont val="Calibri"/>
        <family val="1"/>
      </rPr>
      <t>STAINLESS FLEXIBLE HOSE FOR BIDET</t>
    </r>
  </si>
  <si>
    <r>
      <rPr>
        <b/>
        <sz val="11"/>
        <rFont val="Calibri"/>
        <family val="1"/>
      </rPr>
      <t>PL22180-01 STAINLESS FLEXIBLE HOSE FOR BIDET 1/2"*120CM</t>
    </r>
  </si>
  <si>
    <r>
      <rPr>
        <b/>
        <sz val="11"/>
        <rFont val="Calibri"/>
        <family val="1"/>
      </rPr>
      <t>PL22180-02 STAINLESS FLEXIBLE HOSE FOR SHOWER 1/2"*150CM</t>
    </r>
  </si>
  <si>
    <r>
      <rPr>
        <b/>
        <sz val="12"/>
        <color rgb="FFFF0000"/>
        <rFont val="Calibri"/>
        <family val="1"/>
      </rPr>
      <t>HI-GRADE STAINLESS FLOOR STRAINER</t>
    </r>
  </si>
  <si>
    <r>
      <rPr>
        <b/>
        <sz val="10"/>
        <rFont val="Calibri"/>
        <family val="1"/>
      </rPr>
      <t>PL22151-1 HI-GRADE STAINLESS FLOOR STRAINER 4"*4"</t>
    </r>
  </si>
  <si>
    <r>
      <rPr>
        <b/>
        <sz val="10"/>
        <rFont val="Calibri"/>
        <family val="1"/>
      </rPr>
      <t>96PCS/CTN</t>
    </r>
  </si>
  <si>
    <r>
      <rPr>
        <b/>
        <sz val="10"/>
        <rFont val="Calibri"/>
        <family val="1"/>
      </rPr>
      <t>PL22151-2  HI-GRADE STAINLESS FLOOR STRAINER 6"*6"</t>
    </r>
  </si>
  <si>
    <r>
      <rPr>
        <b/>
        <sz val="10"/>
        <rFont val="Calibri"/>
        <family val="1"/>
      </rPr>
      <t>36PCS/CTN</t>
    </r>
  </si>
  <si>
    <r>
      <rPr>
        <b/>
        <sz val="12"/>
        <color rgb="FFFF0000"/>
        <rFont val="Calibri"/>
        <family val="1"/>
      </rPr>
      <t>ANGLE VALVE</t>
    </r>
  </si>
  <si>
    <r>
      <rPr>
        <b/>
        <sz val="10"/>
        <rFont val="Calibri"/>
        <family val="1"/>
      </rPr>
      <t>PL22187-01 ANGLE VALVE 1/2"*1/2"</t>
    </r>
  </si>
  <si>
    <r>
      <rPr>
        <b/>
        <sz val="10"/>
        <rFont val="Calibri"/>
        <family val="1"/>
      </rPr>
      <t>60PCS/CTN</t>
    </r>
  </si>
  <si>
    <r>
      <rPr>
        <b/>
        <sz val="10"/>
        <rFont val="Calibri"/>
        <family val="1"/>
      </rPr>
      <t>PL22187-02 ANGLE VALVE 1/2"*1/2"*1/2"</t>
    </r>
  </si>
  <si>
    <r>
      <rPr>
        <b/>
        <sz val="10"/>
        <rFont val="Calibri"/>
        <family val="1"/>
      </rPr>
      <t>PL22187-03 ANGLE VALVE 1/2"*1/2"*1/2" 90°</t>
    </r>
  </si>
  <si>
    <r>
      <rPr>
        <b/>
        <sz val="12"/>
        <color rgb="FFFF0000"/>
        <rFont val="Calibri"/>
        <family val="1"/>
      </rPr>
      <t>STAINLESS FLEXIBLE HOSE W/ HANDLE</t>
    </r>
  </si>
  <si>
    <r>
      <rPr>
        <b/>
        <sz val="10"/>
        <rFont val="Calibri"/>
        <family val="1"/>
      </rPr>
      <t>PL22170-1 304 STAINLESS FLEXIBLE HOSE WITH HANDLE 1/2"*1/2"*12"</t>
    </r>
  </si>
  <si>
    <r>
      <rPr>
        <b/>
        <sz val="10"/>
        <rFont val="Calibri"/>
        <family val="1"/>
      </rPr>
      <t>160PCS/CTN</t>
    </r>
  </si>
  <si>
    <r>
      <rPr>
        <b/>
        <sz val="10"/>
        <rFont val="Calibri"/>
        <family val="1"/>
      </rPr>
      <t>PL22170-2 304 STAINLESS FLEXIBLE HOSE WITH HANDLE 1/2"*1/2"*14"</t>
    </r>
  </si>
  <si>
    <r>
      <rPr>
        <b/>
        <sz val="10"/>
        <rFont val="Calibri"/>
        <family val="1"/>
      </rPr>
      <t>PL22170-3 304 STAINLESS FLEXIBLE HOSE WITH HANDLE 1/2"*1/2"*16"</t>
    </r>
  </si>
  <si>
    <r>
      <rPr>
        <b/>
        <sz val="10"/>
        <rFont val="Calibri"/>
        <family val="1"/>
      </rPr>
      <t>PL22170-4 304 STAINLESS FLEXIBLE HOSE WITH HANDLE 1/2"*1/2"*18"</t>
    </r>
  </si>
  <si>
    <r>
      <rPr>
        <b/>
        <sz val="10"/>
        <rFont val="Calibri"/>
        <family val="1"/>
      </rPr>
      <t>PL22170-5 304 STAINLESS FLEXIBLE HOSE WITH HANDLE 1/2"*1/2"*20"</t>
    </r>
  </si>
  <si>
    <r>
      <rPr>
        <b/>
        <sz val="10"/>
        <rFont val="Calibri"/>
        <family val="1"/>
      </rPr>
      <t>PL22170-6 304 STAINLESS FLEXIBLE HOSE WITH HANDLE 1/2"*1/2"*22"</t>
    </r>
  </si>
  <si>
    <r>
      <rPr>
        <b/>
        <sz val="10"/>
        <rFont val="Calibri"/>
        <family val="1"/>
      </rPr>
      <t>PL22170-7 304 STAINLESS FLEXIBLE HOSE WITH HANDLE 1/2"*1/2"*24"</t>
    </r>
  </si>
  <si>
    <r>
      <rPr>
        <b/>
        <sz val="12"/>
        <color rgb="FFFF0000"/>
        <rFont val="Calibri"/>
        <family val="1"/>
      </rPr>
      <t>POWER SPRAYER</t>
    </r>
  </si>
  <si>
    <r>
      <rPr>
        <b/>
        <sz val="11"/>
        <rFont val="Calibri"/>
        <family val="1"/>
      </rPr>
      <t>PL22200 POWER SPRAYER</t>
    </r>
  </si>
  <si>
    <r>
      <rPr>
        <b/>
        <sz val="11"/>
        <color rgb="FF212121"/>
        <rFont val="Calibri"/>
        <family val="1"/>
      </rPr>
      <t>1SET/CTN</t>
    </r>
  </si>
  <si>
    <r>
      <rPr>
        <b/>
        <sz val="11"/>
        <rFont val="Calibri"/>
        <family val="1"/>
      </rPr>
      <t>PL22200-FRAME POWER SPRAYER FRAME</t>
    </r>
  </si>
  <si>
    <r>
      <rPr>
        <b/>
        <sz val="11"/>
        <color rgb="FF212121"/>
        <rFont val="Calibri"/>
        <family val="1"/>
      </rPr>
      <t>10SET/CTN</t>
    </r>
  </si>
  <si>
    <r>
      <rPr>
        <b/>
        <sz val="11"/>
        <rFont val="Calibri"/>
        <family val="1"/>
      </rPr>
      <t>PL22200-SPRAY GUN POWER SPRAYER GUN</t>
    </r>
  </si>
  <si>
    <r>
      <rPr>
        <b/>
        <sz val="11"/>
        <color rgb="FF212121"/>
        <rFont val="Calibri"/>
        <family val="1"/>
      </rPr>
      <t>50PCS/CTN</t>
    </r>
  </si>
  <si>
    <r>
      <rPr>
        <b/>
        <sz val="12"/>
        <color rgb="FFFF0000"/>
        <rFont val="Calibri"/>
        <family val="1"/>
      </rPr>
      <t>POWER SPRAYER HOSE ORANGE</t>
    </r>
  </si>
  <si>
    <r>
      <rPr>
        <b/>
        <sz val="10"/>
        <rFont val="Calibri"/>
        <family val="1"/>
      </rPr>
      <t>PL22210-1 POWER SPRAYER HOSE 10m- ORANGE</t>
    </r>
  </si>
  <si>
    <r>
      <rPr>
        <b/>
        <sz val="10"/>
        <rFont val="Calibri"/>
        <family val="1"/>
      </rPr>
      <t>5ROLLS/CTN</t>
    </r>
  </si>
  <si>
    <r>
      <rPr>
        <b/>
        <sz val="10"/>
        <rFont val="Calibri"/>
        <family val="1"/>
      </rPr>
      <t>PL22210-2 POWER SPRAYER HOSE 15m- ORANGE</t>
    </r>
  </si>
  <si>
    <r>
      <rPr>
        <b/>
        <sz val="10"/>
        <rFont val="Calibri"/>
        <family val="1"/>
      </rPr>
      <t>PL22210-3 POWER SPRAYER HOSE 20m- ORANGE</t>
    </r>
  </si>
  <si>
    <r>
      <rPr>
        <b/>
        <sz val="10"/>
        <rFont val="Calibri"/>
        <family val="1"/>
      </rPr>
      <t>PL22210-4 POWER SPRAYER HOSE 30m- ORANGE</t>
    </r>
  </si>
  <si>
    <r>
      <rPr>
        <b/>
        <sz val="10"/>
        <rFont val="Calibri"/>
        <family val="1"/>
      </rPr>
      <t>2ROLLS/CTN</t>
    </r>
  </si>
  <si>
    <r>
      <rPr>
        <b/>
        <sz val="10"/>
        <rFont val="Calibri"/>
        <family val="1"/>
      </rPr>
      <t>PL22210-5 POWER SPRAYER HOSE 50m- ORANGE</t>
    </r>
  </si>
  <si>
    <r>
      <rPr>
        <b/>
        <sz val="10"/>
        <rFont val="Calibri"/>
        <family val="1"/>
      </rPr>
      <t>1ROLLS/CTN</t>
    </r>
  </si>
  <si>
    <r>
      <rPr>
        <b/>
        <sz val="10"/>
        <rFont val="Calibri"/>
        <family val="1"/>
      </rPr>
      <t>PL22210- 6 POWER SPRAYER HOSE 100m- ORANGE</t>
    </r>
  </si>
  <si>
    <r>
      <rPr>
        <b/>
        <sz val="12"/>
        <color rgb="FFFF0000"/>
        <rFont val="Calibri"/>
        <family val="1"/>
      </rPr>
      <t>POWER SPRAYER HOSE BLACK</t>
    </r>
  </si>
  <si>
    <r>
      <rPr>
        <b/>
        <sz val="10"/>
        <rFont val="Calibri"/>
        <family val="1"/>
      </rPr>
      <t>PL22211-1 POWER SPRAYER HOSE 10m-BLACK</t>
    </r>
  </si>
  <si>
    <r>
      <rPr>
        <b/>
        <sz val="10"/>
        <rFont val="Calibri"/>
        <family val="1"/>
      </rPr>
      <t>PL22211-2 POWER SPRAYER HOSE 15m-BLACK</t>
    </r>
  </si>
  <si>
    <r>
      <rPr>
        <b/>
        <sz val="10"/>
        <rFont val="Calibri"/>
        <family val="1"/>
      </rPr>
      <t>PL22211-3 POWER SPRAYER HOSE 20m-BLACK</t>
    </r>
  </si>
  <si>
    <r>
      <rPr>
        <b/>
        <sz val="10"/>
        <rFont val="Calibri"/>
        <family val="1"/>
      </rPr>
      <t>PL22211-4 POWER SPRAYER HOSE 30m-BLACK</t>
    </r>
  </si>
  <si>
    <r>
      <rPr>
        <b/>
        <sz val="10"/>
        <rFont val="Calibri"/>
        <family val="1"/>
      </rPr>
      <t>PL22211-5 POWER SPRAYER HOSE 50m-BLACK</t>
    </r>
  </si>
  <si>
    <r>
      <rPr>
        <b/>
        <sz val="10"/>
        <rFont val="Calibri"/>
        <family val="1"/>
      </rPr>
      <t>PL22211-6 POWER SPRAYER HOSE 100m- BLACK</t>
    </r>
  </si>
  <si>
    <r>
      <rPr>
        <b/>
        <sz val="11"/>
        <color rgb="FFFF0000"/>
        <rFont val="Calibri"/>
        <family val="1"/>
      </rPr>
      <t>PVC FITTINGS</t>
    </r>
  </si>
  <si>
    <t>PVC ELBOW</t>
  </si>
  <si>
    <r>
      <rPr>
        <b/>
        <sz val="8"/>
        <rFont val="Calibri"/>
        <family val="1"/>
      </rPr>
      <t>PL220800-00  1/2 PVC ELBOW</t>
    </r>
  </si>
  <si>
    <r>
      <rPr>
        <b/>
        <sz val="8"/>
        <rFont val="Calibri"/>
        <family val="1"/>
      </rPr>
      <t>1400PCS/CTN</t>
    </r>
  </si>
  <si>
    <r>
      <rPr>
        <b/>
        <sz val="8"/>
        <rFont val="Calibri"/>
        <family val="1"/>
      </rPr>
      <t>PL220800-01 3/4 PVC ELBOW</t>
    </r>
  </si>
  <si>
    <r>
      <rPr>
        <b/>
        <sz val="8"/>
        <rFont val="Calibri"/>
        <family val="1"/>
      </rPr>
      <t>800PCS/CTN</t>
    </r>
  </si>
  <si>
    <r>
      <rPr>
        <b/>
        <sz val="8"/>
        <rFont val="Calibri"/>
        <family val="1"/>
      </rPr>
      <t>PL220800-02  1" PVC ELBOW</t>
    </r>
  </si>
  <si>
    <r>
      <rPr>
        <b/>
        <sz val="8"/>
        <rFont val="Calibri"/>
        <family val="1"/>
      </rPr>
      <t>550PCS/CTN</t>
    </r>
  </si>
  <si>
    <r>
      <rPr>
        <b/>
        <sz val="8"/>
        <color rgb="FFFF0000"/>
        <rFont val="Calibri"/>
        <family val="1"/>
      </rPr>
      <t>(NEW ARRIVAL) PL220800-03  1-1/4" PVC ELBOW</t>
    </r>
  </si>
  <si>
    <r>
      <rPr>
        <b/>
        <sz val="8"/>
        <rFont val="Calibri"/>
        <family val="1"/>
      </rPr>
      <t>230PCS/CTN</t>
    </r>
  </si>
  <si>
    <r>
      <rPr>
        <b/>
        <sz val="8"/>
        <color rgb="FFFF0000"/>
        <rFont val="Calibri"/>
        <family val="1"/>
      </rPr>
      <t>(NEW ARRIVAL) PL220800-04 1-1/2" PVC ELBOW</t>
    </r>
  </si>
  <si>
    <r>
      <rPr>
        <b/>
        <sz val="8"/>
        <rFont val="Calibri"/>
        <family val="1"/>
      </rPr>
      <t>200PCS/CTN</t>
    </r>
  </si>
  <si>
    <r>
      <rPr>
        <b/>
        <sz val="8"/>
        <color rgb="FFFF0000"/>
        <rFont val="Calibri"/>
        <family val="1"/>
      </rPr>
      <t>(NEW ARRIVAL) PL220800-05  2" PVC ELBOW</t>
    </r>
  </si>
  <si>
    <r>
      <rPr>
        <b/>
        <sz val="8"/>
        <rFont val="Calibri"/>
        <family val="1"/>
      </rPr>
      <t>110PCS/CTN</t>
    </r>
  </si>
  <si>
    <r>
      <rPr>
        <b/>
        <sz val="12"/>
        <color rgb="FFFF0000"/>
        <rFont val="Calibri"/>
        <family val="1"/>
      </rPr>
      <t>PVC ELBOW REDUCER</t>
    </r>
  </si>
  <si>
    <r>
      <rPr>
        <b/>
        <sz val="9"/>
        <rFont val="Calibri"/>
        <family val="1"/>
      </rPr>
      <t>PL220801-00 3/4*1/2 PVC ELBOW REDUCER</t>
    </r>
  </si>
  <si>
    <r>
      <rPr>
        <b/>
        <sz val="9"/>
        <rFont val="Calibri"/>
        <family val="1"/>
      </rPr>
      <t>1000PCS/CTN</t>
    </r>
  </si>
  <si>
    <r>
      <rPr>
        <b/>
        <sz val="9"/>
        <rFont val="Calibri"/>
        <family val="1"/>
      </rPr>
      <t>PL220801-01 1*1/2 PVC ELBOW REDUCER</t>
    </r>
  </si>
  <si>
    <r>
      <rPr>
        <b/>
        <sz val="9"/>
        <rFont val="Calibri"/>
        <family val="1"/>
      </rPr>
      <t>700PCS/CTN</t>
    </r>
  </si>
  <si>
    <r>
      <rPr>
        <b/>
        <sz val="9"/>
        <rFont val="Calibri"/>
        <family val="1"/>
      </rPr>
      <t>PL220801-02 1*3/4 PVC ELBOW REDUCER</t>
    </r>
  </si>
  <si>
    <r>
      <rPr>
        <b/>
        <sz val="9"/>
        <rFont val="Calibri"/>
        <family val="1"/>
      </rPr>
      <t>550PCS/CTN</t>
    </r>
  </si>
  <si>
    <r>
      <rPr>
        <b/>
        <sz val="12"/>
        <color rgb="FFFF0000"/>
        <rFont val="Calibri"/>
        <family val="1"/>
      </rPr>
      <t>PVC TEE</t>
    </r>
  </si>
  <si>
    <r>
      <rPr>
        <b/>
        <sz val="9"/>
        <rFont val="Calibri"/>
        <family val="1"/>
      </rPr>
      <t>PL220802-00  1/2 PVC TEE</t>
    </r>
  </si>
  <si>
    <r>
      <rPr>
        <b/>
        <sz val="9"/>
        <rFont val="Calibri"/>
        <family val="1"/>
      </rPr>
      <t>900PCS/CTN</t>
    </r>
  </si>
  <si>
    <r>
      <rPr>
        <b/>
        <sz val="9"/>
        <rFont val="Calibri"/>
        <family val="1"/>
      </rPr>
      <t>PL220802-01 (LTSN007-8) 3/4 PVC TEE</t>
    </r>
  </si>
  <si>
    <r>
      <rPr>
        <b/>
        <sz val="9"/>
        <rFont val="Calibri"/>
        <family val="1"/>
      </rPr>
      <t>500PCS/CTN</t>
    </r>
  </si>
  <si>
    <r>
      <rPr>
        <b/>
        <sz val="9"/>
        <rFont val="Calibri"/>
        <family val="1"/>
      </rPr>
      <t>PL220802-02  1" PVC TEE</t>
    </r>
  </si>
  <si>
    <r>
      <rPr>
        <b/>
        <sz val="9"/>
        <rFont val="Calibri"/>
        <family val="1"/>
      </rPr>
      <t>300PCS/CTN</t>
    </r>
  </si>
  <si>
    <r>
      <rPr>
        <b/>
        <sz val="8"/>
        <color rgb="FFFF0000"/>
        <rFont val="Calibri"/>
        <family val="1"/>
      </rPr>
      <t>(NEW ARRIVAL) PL220802-03 1-1/4" PVC TEE</t>
    </r>
  </si>
  <si>
    <r>
      <rPr>
        <b/>
        <sz val="9"/>
        <rFont val="Calibri"/>
        <family val="1"/>
      </rPr>
      <t>160PCS/CTN</t>
    </r>
  </si>
  <si>
    <r>
      <rPr>
        <b/>
        <sz val="8"/>
        <color rgb="FFFF0000"/>
        <rFont val="Calibri"/>
        <family val="1"/>
      </rPr>
      <t>(NEW ARRIVAL) PL220802-04 1-1/2" PVC TEE</t>
    </r>
  </si>
  <si>
    <r>
      <rPr>
        <b/>
        <sz val="9"/>
        <rFont val="Calibri"/>
        <family val="1"/>
      </rPr>
      <t>100PCS/CTN</t>
    </r>
  </si>
  <si>
    <r>
      <rPr>
        <b/>
        <sz val="8"/>
        <color rgb="FFFF0000"/>
        <rFont val="Calibri"/>
        <family val="1"/>
      </rPr>
      <t>(NEW ARRIVAL) PL220802-05 2" PVC TEE</t>
    </r>
  </si>
  <si>
    <r>
      <rPr>
        <b/>
        <sz val="9"/>
        <rFont val="Calibri"/>
        <family val="1"/>
      </rPr>
      <t>80PCS/CTN</t>
    </r>
  </si>
  <si>
    <r>
      <rPr>
        <b/>
        <sz val="12"/>
        <color rgb="FFFF0000"/>
        <rFont val="Calibri"/>
        <family val="1"/>
      </rPr>
      <t>PVC TEE REDUCER</t>
    </r>
  </si>
  <si>
    <r>
      <rPr>
        <b/>
        <sz val="9"/>
        <rFont val="Calibri"/>
        <family val="1"/>
      </rPr>
      <t xml:space="preserve">PL220803-00 (LTSN007-8) 3/4x1/2 PVC TEE
</t>
    </r>
    <r>
      <rPr>
        <b/>
        <sz val="9"/>
        <rFont val="Calibri"/>
        <family val="1"/>
      </rPr>
      <t>REDUCER</t>
    </r>
  </si>
  <si>
    <r>
      <rPr>
        <b/>
        <sz val="9"/>
        <rFont val="Calibri"/>
        <family val="1"/>
      </rPr>
      <t>650PCS/CTN</t>
    </r>
  </si>
  <si>
    <r>
      <rPr>
        <b/>
        <sz val="9"/>
        <rFont val="Calibri"/>
        <family val="1"/>
      </rPr>
      <t>PL220803-01 1x1/2 PVC TEE REDUCER</t>
    </r>
  </si>
  <si>
    <r>
      <rPr>
        <b/>
        <sz val="9"/>
        <rFont val="Calibri"/>
        <family val="1"/>
      </rPr>
      <t>450PCS/CTN</t>
    </r>
  </si>
  <si>
    <r>
      <rPr>
        <b/>
        <sz val="9"/>
        <rFont val="Calibri"/>
        <family val="1"/>
      </rPr>
      <t>PL220803-02  1x3/4 PVC TEE REDUCER</t>
    </r>
  </si>
  <si>
    <r>
      <rPr>
        <b/>
        <sz val="9"/>
        <rFont val="Calibri"/>
        <family val="1"/>
      </rPr>
      <t>400PCS/CTN</t>
    </r>
  </si>
  <si>
    <r>
      <rPr>
        <b/>
        <sz val="12"/>
        <color rgb="FFFF0000"/>
        <rFont val="Calibri"/>
        <family val="1"/>
      </rPr>
      <t>PVC COUPLING (SOCKET)</t>
    </r>
  </si>
  <si>
    <r>
      <rPr>
        <b/>
        <sz val="9"/>
        <rFont val="Calibri"/>
        <family val="1"/>
      </rPr>
      <t>PL220804-00  1/2 PVC COUPLING</t>
    </r>
  </si>
  <si>
    <r>
      <rPr>
        <b/>
        <sz val="9"/>
        <rFont val="Calibri"/>
        <family val="1"/>
      </rPr>
      <t>2000PCS/CTN</t>
    </r>
  </si>
  <si>
    <r>
      <rPr>
        <b/>
        <sz val="9"/>
        <rFont val="Calibri"/>
        <family val="1"/>
      </rPr>
      <t>PL220804-01 3/4 PVC COUPLING</t>
    </r>
  </si>
  <si>
    <r>
      <rPr>
        <b/>
        <sz val="9"/>
        <rFont val="Calibri"/>
        <family val="1"/>
      </rPr>
      <t>1100PCS/CTN</t>
    </r>
  </si>
  <si>
    <r>
      <rPr>
        <b/>
        <sz val="9"/>
        <rFont val="Calibri"/>
        <family val="1"/>
      </rPr>
      <t>PL220804-02 1" PVC COUPLING</t>
    </r>
  </si>
  <si>
    <t>(NEW ARRIVAL) PL220804-03 1-1/4" PVC
COUPLING</t>
  </si>
  <si>
    <r>
      <rPr>
        <b/>
        <sz val="9"/>
        <color rgb="FFFF0000"/>
        <rFont val="Calibri"/>
        <family val="1"/>
      </rPr>
      <t xml:space="preserve">(NEW ARRIVAL) PL220804-04 1-1/2" PVC
</t>
    </r>
    <r>
      <rPr>
        <b/>
        <sz val="9"/>
        <color rgb="FFFF0000"/>
        <rFont val="Calibri"/>
        <family val="1"/>
      </rPr>
      <t>COUPLING</t>
    </r>
  </si>
  <si>
    <r>
      <rPr>
        <b/>
        <sz val="9"/>
        <rFont val="Calibri"/>
        <family val="1"/>
      </rPr>
      <t>270PCS/CTN</t>
    </r>
  </si>
  <si>
    <r>
      <rPr>
        <b/>
        <sz val="9"/>
        <color rgb="FFFF0000"/>
        <rFont val="Calibri"/>
        <family val="1"/>
      </rPr>
      <t>(NEW ARRIVAL) PL220804-05 2" PVC COUPLING</t>
    </r>
  </si>
  <si>
    <r>
      <rPr>
        <b/>
        <sz val="9"/>
        <rFont val="Calibri"/>
        <family val="1"/>
      </rPr>
      <t>210PCS/CTN</t>
    </r>
  </si>
  <si>
    <r>
      <rPr>
        <b/>
        <sz val="12"/>
        <color rgb="FFFF0000"/>
        <rFont val="Calibri"/>
        <family val="1"/>
      </rPr>
      <t>PVC COUPLING REDUCER (SOCKET)</t>
    </r>
  </si>
  <si>
    <r>
      <rPr>
        <b/>
        <sz val="9"/>
        <rFont val="Calibri"/>
        <family val="1"/>
      </rPr>
      <t>PL220805-00  3/4*1/2 PVC COUPLING REDUCER</t>
    </r>
  </si>
  <si>
    <r>
      <rPr>
        <b/>
        <sz val="9"/>
        <rFont val="Calibri"/>
        <family val="1"/>
      </rPr>
      <t>1500PCS/CTN</t>
    </r>
  </si>
  <si>
    <r>
      <rPr>
        <b/>
        <sz val="9"/>
        <rFont val="Calibri"/>
        <family val="1"/>
      </rPr>
      <t xml:space="preserve">PL220805-01  (LTSN007-17) 1*1/2 PVC COUPLING
</t>
    </r>
    <r>
      <rPr>
        <b/>
        <sz val="9"/>
        <rFont val="Calibri"/>
        <family val="1"/>
      </rPr>
      <t>REDUCER</t>
    </r>
  </si>
  <si>
    <r>
      <rPr>
        <b/>
        <sz val="9"/>
        <rFont val="Calibri"/>
        <family val="1"/>
      </rPr>
      <t>PL220805-02 1*3/4 PVC COUPLING REDUCER</t>
    </r>
  </si>
  <si>
    <r>
      <rPr>
        <b/>
        <sz val="9"/>
        <rFont val="Calibri"/>
        <family val="1"/>
      </rPr>
      <t>800PCS/CTN</t>
    </r>
  </si>
  <si>
    <r>
      <rPr>
        <b/>
        <sz val="12"/>
        <color rgb="FFFF0000"/>
        <rFont val="Calibri"/>
        <family val="1"/>
      </rPr>
      <t>PVC FEMALE ADAPTER</t>
    </r>
  </si>
  <si>
    <r>
      <rPr>
        <b/>
        <sz val="8"/>
        <rFont val="Calibri"/>
        <family val="1"/>
      </rPr>
      <t>PL220806-00  1/2 PVC FEMALE ADAPTER</t>
    </r>
  </si>
  <si>
    <r>
      <rPr>
        <b/>
        <sz val="8"/>
        <rFont val="Calibri"/>
        <family val="1"/>
      </rPr>
      <t>2000PCS/CTN</t>
    </r>
  </si>
  <si>
    <r>
      <rPr>
        <b/>
        <sz val="8"/>
        <rFont val="Calibri"/>
        <family val="1"/>
      </rPr>
      <t>PL220806-01 3/4 PVC FEMALE ADAPTER</t>
    </r>
  </si>
  <si>
    <r>
      <rPr>
        <b/>
        <sz val="8"/>
        <rFont val="Calibri"/>
        <family val="1"/>
      </rPr>
      <t>1200PCS/CTN</t>
    </r>
  </si>
  <si>
    <r>
      <rPr>
        <b/>
        <sz val="8"/>
        <rFont val="Calibri"/>
        <family val="1"/>
      </rPr>
      <t>PL220806-02  1" PVC FEMALE ADAPTER</t>
    </r>
  </si>
  <si>
    <r>
      <rPr>
        <b/>
        <sz val="8"/>
        <rFont val="Calibri"/>
        <family val="1"/>
      </rPr>
      <t>700PCS/CTN</t>
    </r>
  </si>
  <si>
    <r>
      <rPr>
        <b/>
        <sz val="8"/>
        <color rgb="FFFF0000"/>
        <rFont val="Calibri"/>
        <family val="1"/>
      </rPr>
      <t xml:space="preserve">(NEW ARRIVAL) PL220806-03  1-1/4" PVC FEMALE
</t>
    </r>
    <r>
      <rPr>
        <b/>
        <sz val="8"/>
        <color rgb="FFFF0000"/>
        <rFont val="Calibri"/>
        <family val="1"/>
      </rPr>
      <t>ADAPTER</t>
    </r>
  </si>
  <si>
    <r>
      <rPr>
        <b/>
        <sz val="8"/>
        <color rgb="FFFF0000"/>
        <rFont val="Calibri"/>
        <family val="1"/>
      </rPr>
      <t xml:space="preserve">(NEW ARRIVAL) PL220806-04 1-1/2" PVC FEMALE
</t>
    </r>
    <r>
      <rPr>
        <b/>
        <sz val="8"/>
        <color rgb="FFFF0000"/>
        <rFont val="Calibri"/>
        <family val="1"/>
      </rPr>
      <t>ADAPTER</t>
    </r>
  </si>
  <si>
    <r>
      <rPr>
        <b/>
        <sz val="8"/>
        <color rgb="FFFF0000"/>
        <rFont val="Calibri"/>
        <family val="1"/>
      </rPr>
      <t>(NEW ARRIVAL) PL220806-05 2" PVC FEMALE ADAPTER</t>
    </r>
  </si>
  <si>
    <r>
      <rPr>
        <b/>
        <sz val="11"/>
        <color rgb="FFFF0000"/>
        <rFont val="Calibri"/>
        <family val="1"/>
      </rPr>
      <t>PVC MALE ADAPTER</t>
    </r>
  </si>
  <si>
    <r>
      <rPr>
        <b/>
        <sz val="8"/>
        <rFont val="Calibri"/>
        <family val="1"/>
      </rPr>
      <t>PL220807-00 (LTSN007-22) 1/2 PVC MALE ADAPTER</t>
    </r>
  </si>
  <si>
    <r>
      <rPr>
        <b/>
        <sz val="8"/>
        <rFont val="Calibri"/>
        <family val="1"/>
      </rPr>
      <t>2100PCS/CTN</t>
    </r>
  </si>
  <si>
    <r>
      <rPr>
        <b/>
        <sz val="8"/>
        <rFont val="Calibri"/>
        <family val="1"/>
      </rPr>
      <t>PL220807-01 (LTSN007-23) 3/4 PVC MALE ADAPTER</t>
    </r>
  </si>
  <si>
    <r>
      <rPr>
        <b/>
        <sz val="8"/>
        <rFont val="Calibri"/>
        <family val="1"/>
      </rPr>
      <t>1300PCS/CTN</t>
    </r>
  </si>
  <si>
    <r>
      <rPr>
        <b/>
        <sz val="8"/>
        <rFont val="Calibri"/>
        <family val="1"/>
      </rPr>
      <t>PL220807--02  1" PVC MALE ADAPTER</t>
    </r>
  </si>
  <si>
    <r>
      <rPr>
        <b/>
        <sz val="8"/>
        <rFont val="Calibri"/>
        <family val="1"/>
      </rPr>
      <t>750PCS/CTN</t>
    </r>
  </si>
  <si>
    <r>
      <rPr>
        <b/>
        <sz val="8"/>
        <color rgb="FFFF0000"/>
        <rFont val="Calibri"/>
        <family val="1"/>
      </rPr>
      <t>(NEW ARRIVAL) PL220807-03 1-1/4" PVC MALE ADAPTER</t>
    </r>
  </si>
  <si>
    <r>
      <rPr>
        <b/>
        <sz val="8"/>
        <rFont val="Calibri"/>
        <family val="1"/>
      </rPr>
      <t>480PCS/CTN</t>
    </r>
  </si>
  <si>
    <r>
      <rPr>
        <b/>
        <sz val="8"/>
        <color rgb="FFFF0000"/>
        <rFont val="Calibri"/>
        <family val="1"/>
      </rPr>
      <t>(NEW ARRIVAL) PL220807-04 1-1/2" PVC MALE ADAPTER</t>
    </r>
  </si>
  <si>
    <r>
      <rPr>
        <b/>
        <sz val="8"/>
        <rFont val="Calibri"/>
        <family val="1"/>
      </rPr>
      <t>380PCS/CTN</t>
    </r>
  </si>
  <si>
    <r>
      <rPr>
        <b/>
        <sz val="8"/>
        <color rgb="FFFF0000"/>
        <rFont val="Calibri"/>
        <family val="1"/>
      </rPr>
      <t>(NEW ARRIVAL) PL220807--05 2" PVC MALE ADAPTER</t>
    </r>
  </si>
  <si>
    <r>
      <rPr>
        <b/>
        <sz val="8"/>
        <rFont val="Calibri"/>
        <family val="1"/>
      </rPr>
      <t>210PCS/CTN</t>
    </r>
  </si>
  <si>
    <r>
      <rPr>
        <b/>
        <sz val="11"/>
        <color rgb="FFFF0000"/>
        <rFont val="Calibri"/>
        <family val="1"/>
      </rPr>
      <t>PVC FEMALE THREAD ELBOW</t>
    </r>
  </si>
  <si>
    <r>
      <rPr>
        <b/>
        <sz val="9"/>
        <rFont val="Calibri"/>
        <family val="1"/>
      </rPr>
      <t>PL220808-00 1/2 PVC FEMALE THREAD ELBOW</t>
    </r>
  </si>
  <si>
    <r>
      <rPr>
        <b/>
        <sz val="9"/>
        <rFont val="Calibri"/>
        <family val="1"/>
      </rPr>
      <t>1200PCS/CTN</t>
    </r>
  </si>
  <si>
    <r>
      <rPr>
        <b/>
        <sz val="9"/>
        <rFont val="Calibri"/>
        <family val="1"/>
      </rPr>
      <t>PL220808- 3/4 PVC FEMALE THREAD ELBOW</t>
    </r>
  </si>
  <si>
    <r>
      <rPr>
        <b/>
        <sz val="9"/>
        <rFont val="Calibri"/>
        <family val="1"/>
      </rPr>
      <t>PL220808-02  1" PVC FEMALE THREAD ELBOW</t>
    </r>
  </si>
  <si>
    <r>
      <rPr>
        <b/>
        <sz val="12"/>
        <color rgb="FFFF0000"/>
        <rFont val="Calibri"/>
        <family val="1"/>
      </rPr>
      <t>PVC  FEMALE THREAD TEE</t>
    </r>
  </si>
  <si>
    <r>
      <rPr>
        <b/>
        <sz val="9"/>
        <rFont val="Calibri"/>
        <family val="1"/>
      </rPr>
      <t>PL220809-00 1/2 PVC FEMALE THREAD TEE</t>
    </r>
  </si>
  <si>
    <r>
      <rPr>
        <b/>
        <sz val="9"/>
        <rFont val="Calibri"/>
        <family val="1"/>
      </rPr>
      <t>PL220809-01 3/4 PVC FEMALE THREAD TEE</t>
    </r>
  </si>
  <si>
    <r>
      <rPr>
        <b/>
        <sz val="9"/>
        <rFont val="Calibri"/>
        <family val="1"/>
      </rPr>
      <t xml:space="preserve">PL220809-02 (LTSN007-30) 1" PVC FEMALE THREAD
</t>
    </r>
    <r>
      <rPr>
        <b/>
        <sz val="9"/>
        <rFont val="Calibri"/>
        <family val="1"/>
      </rPr>
      <t>TEE</t>
    </r>
  </si>
  <si>
    <r>
      <rPr>
        <b/>
        <sz val="12"/>
        <color rgb="FFFF0000"/>
        <rFont val="Calibri"/>
        <family val="1"/>
      </rPr>
      <t>PVC PLUG</t>
    </r>
  </si>
  <si>
    <r>
      <rPr>
        <b/>
        <sz val="9"/>
        <rFont val="Calibri"/>
        <family val="1"/>
      </rPr>
      <t>PL220810-00  1/2 PVC PLUG</t>
    </r>
  </si>
  <si>
    <r>
      <rPr>
        <b/>
        <sz val="9"/>
        <rFont val="Calibri"/>
        <family val="1"/>
      </rPr>
      <t>3800PCS/CTN</t>
    </r>
  </si>
  <si>
    <r>
      <rPr>
        <b/>
        <sz val="9"/>
        <rFont val="Calibri"/>
        <family val="1"/>
      </rPr>
      <t>PL220810-01 (LTSN007-32) 3/4 PVC PLUG</t>
    </r>
  </si>
  <si>
    <r>
      <rPr>
        <b/>
        <sz val="9"/>
        <rFont val="Calibri"/>
        <family val="1"/>
      </rPr>
      <t>PL220810-02 (LTSN007-33) 1" PVC PLUG</t>
    </r>
  </si>
  <si>
    <r>
      <rPr>
        <b/>
        <sz val="12"/>
        <color rgb="FFFF0000"/>
        <rFont val="Calibri"/>
        <family val="1"/>
      </rPr>
      <t>PVC END  CAP</t>
    </r>
  </si>
  <si>
    <r>
      <rPr>
        <b/>
        <sz val="8"/>
        <rFont val="Calibri"/>
        <family val="1"/>
      </rPr>
      <t>PL220811-00  1/2 PVC END CAP</t>
    </r>
  </si>
  <si>
    <r>
      <rPr>
        <b/>
        <sz val="8"/>
        <rFont val="Calibri"/>
        <family val="1"/>
      </rPr>
      <t>4000PCS/CTN</t>
    </r>
  </si>
  <si>
    <r>
      <rPr>
        <b/>
        <sz val="8"/>
        <rFont val="Calibri"/>
        <family val="1"/>
      </rPr>
      <t>PL220811-01  3/4 PVC END CAP</t>
    </r>
  </si>
  <si>
    <r>
      <rPr>
        <b/>
        <sz val="8"/>
        <rFont val="Calibri"/>
        <family val="1"/>
      </rPr>
      <t>PL220811-02 (LTSN007-36) 1" PVC END CAP</t>
    </r>
  </si>
  <si>
    <r>
      <rPr>
        <b/>
        <sz val="8"/>
        <color rgb="FFFF0000"/>
        <rFont val="Calibri"/>
        <family val="1"/>
      </rPr>
      <t>(NEW ARRIVAL) PL220811-03 1-1/4" PVC END CAP</t>
    </r>
  </si>
  <si>
    <r>
      <rPr>
        <b/>
        <sz val="8"/>
        <color rgb="FFFF0000"/>
        <rFont val="Calibri"/>
        <family val="1"/>
      </rPr>
      <t>(NEW ARRIVAL) PL220811-04 1-1/2" PVC END CAP</t>
    </r>
  </si>
  <si>
    <r>
      <rPr>
        <b/>
        <sz val="8"/>
        <rFont val="Calibri"/>
        <family val="1"/>
      </rPr>
      <t>440PCS/CTN</t>
    </r>
  </si>
  <si>
    <r>
      <rPr>
        <b/>
        <sz val="8"/>
        <color rgb="FFFF0000"/>
        <rFont val="Calibri"/>
        <family val="1"/>
      </rPr>
      <t>(NEW ARRIVAL) PL220811-05 2" PVC END CAP</t>
    </r>
  </si>
  <si>
    <r>
      <rPr>
        <b/>
        <sz val="8"/>
        <rFont val="Calibri"/>
        <family val="1"/>
      </rPr>
      <t>270PCS/CTN</t>
    </r>
  </si>
  <si>
    <r>
      <rPr>
        <b/>
        <sz val="12"/>
        <color rgb="FFFF0000"/>
        <rFont val="Calibri"/>
        <family val="1"/>
      </rPr>
      <t>PVC UNION PATENTE</t>
    </r>
  </si>
  <si>
    <t>PL220812-00  1/2 PVC UNION PATENTE</t>
  </si>
  <si>
    <r>
      <rPr>
        <b/>
        <sz val="8"/>
        <rFont val="Calibri"/>
        <family val="1"/>
      </rPr>
      <t>300PCS/CTN</t>
    </r>
  </si>
  <si>
    <r>
      <rPr>
        <b/>
        <sz val="8"/>
        <rFont val="Calibri"/>
        <family val="1"/>
      </rPr>
      <t>PL220812-01  3/4 PVC UNION PATENTE</t>
    </r>
  </si>
  <si>
    <r>
      <rPr>
        <b/>
        <sz val="8"/>
        <rFont val="Calibri"/>
        <family val="1"/>
      </rPr>
      <t>PL220812-02  1" PVC UNION PATENTE</t>
    </r>
  </si>
  <si>
    <r>
      <rPr>
        <b/>
        <sz val="8"/>
        <rFont val="Calibri"/>
        <family val="1"/>
      </rPr>
      <t>100PCS/CTN</t>
    </r>
  </si>
  <si>
    <r>
      <rPr>
        <b/>
        <sz val="8"/>
        <color rgb="FFFF0000"/>
        <rFont val="Calibri"/>
        <family val="1"/>
      </rPr>
      <t xml:space="preserve">(NEW ARRIVAL) PL220812-03 1-1/4" PVC UNION
</t>
    </r>
    <r>
      <rPr>
        <b/>
        <sz val="8"/>
        <color rgb="FFFF0000"/>
        <rFont val="Calibri"/>
        <family val="1"/>
      </rPr>
      <t>PATENTE</t>
    </r>
  </si>
  <si>
    <r>
      <rPr>
        <b/>
        <sz val="8"/>
        <rFont val="Calibri"/>
        <family val="1"/>
      </rPr>
      <t>170PCS/CTN</t>
    </r>
  </si>
  <si>
    <r>
      <rPr>
        <b/>
        <sz val="8"/>
        <color rgb="FFFF0000"/>
        <rFont val="Calibri"/>
        <family val="1"/>
      </rPr>
      <t xml:space="preserve">(NEW ARRIVAL) PL220812-04 1-1/2" PVC UNION
</t>
    </r>
    <r>
      <rPr>
        <b/>
        <sz val="8"/>
        <color rgb="FFFF0000"/>
        <rFont val="Calibri"/>
        <family val="1"/>
      </rPr>
      <t>PATENTE</t>
    </r>
  </si>
  <si>
    <r>
      <rPr>
        <b/>
        <sz val="8"/>
        <color rgb="FFFF0000"/>
        <rFont val="Calibri"/>
        <family val="1"/>
      </rPr>
      <t>(NEW ARRIVAL) PL220812-05 2" PVC UNION PATENTE</t>
    </r>
  </si>
  <si>
    <r>
      <rPr>
        <b/>
        <sz val="12"/>
        <color rgb="FFFF0000"/>
        <rFont val="Calibri"/>
        <family val="1"/>
      </rPr>
      <t>PPR PIPE</t>
    </r>
  </si>
  <si>
    <r>
      <rPr>
        <b/>
        <sz val="9"/>
        <rFont val="Calibri"/>
        <family val="1"/>
      </rPr>
      <t>PLPP201 PPR PIPE PN20 20×2.8 (1/2)</t>
    </r>
  </si>
  <si>
    <r>
      <rPr>
        <b/>
        <sz val="9"/>
        <rFont val="Calibri"/>
        <family val="1"/>
      </rPr>
      <t>50PCS/SACK</t>
    </r>
  </si>
  <si>
    <r>
      <rPr>
        <b/>
        <sz val="9"/>
        <rFont val="Calibri"/>
        <family val="1"/>
      </rPr>
      <t>PLPP202 PPR PIPE PN20 25×3.5 (3/4)</t>
    </r>
  </si>
  <si>
    <r>
      <rPr>
        <b/>
        <sz val="9"/>
        <rFont val="Calibri"/>
        <family val="1"/>
      </rPr>
      <t>35PCS/SACK</t>
    </r>
  </si>
  <si>
    <r>
      <rPr>
        <b/>
        <sz val="9"/>
        <rFont val="Calibri"/>
        <family val="1"/>
      </rPr>
      <t>PLPP203 PPR PIPE PN20 32×4.4 (1")</t>
    </r>
  </si>
  <si>
    <r>
      <rPr>
        <b/>
        <sz val="9"/>
        <rFont val="Calibri"/>
        <family val="1"/>
      </rPr>
      <t>20PCS/SACK</t>
    </r>
  </si>
  <si>
    <r>
      <rPr>
        <b/>
        <sz val="9"/>
        <rFont val="Calibri"/>
        <family val="1"/>
      </rPr>
      <t>PLPP204 PPR PIPE PN20 40×5.5 (1"1/4)</t>
    </r>
  </si>
  <si>
    <r>
      <rPr>
        <b/>
        <sz val="9"/>
        <rFont val="Calibri"/>
        <family val="1"/>
      </rPr>
      <t>15PCS/SACK</t>
    </r>
  </si>
  <si>
    <r>
      <rPr>
        <b/>
        <sz val="9"/>
        <rFont val="Calibri"/>
        <family val="1"/>
      </rPr>
      <t>PLPP205 PPR PIPE PN20 50×6.9 (1"1/2)</t>
    </r>
  </si>
  <si>
    <r>
      <rPr>
        <b/>
        <sz val="9"/>
        <rFont val="Calibri"/>
        <family val="1"/>
      </rPr>
      <t>10PCS/SACK</t>
    </r>
  </si>
  <si>
    <r>
      <rPr>
        <b/>
        <sz val="9"/>
        <rFont val="Calibri"/>
        <family val="1"/>
      </rPr>
      <t>PLPP206 PPR PIPE PN20 63×8.6 (2")</t>
    </r>
  </si>
  <si>
    <r>
      <rPr>
        <b/>
        <sz val="9"/>
        <rFont val="Calibri"/>
        <family val="1"/>
      </rPr>
      <t>6PCS/SACK</t>
    </r>
  </si>
  <si>
    <r>
      <rPr>
        <b/>
        <sz val="9"/>
        <rFont val="Calibri"/>
        <family val="1"/>
      </rPr>
      <t>PLPP301PPR PIPE PN 25 20×3.4 (1/2)</t>
    </r>
  </si>
  <si>
    <r>
      <rPr>
        <b/>
        <sz val="9"/>
        <rFont val="Calibri"/>
        <family val="1"/>
      </rPr>
      <t>PLPP302 PPR PIPE PN 25 25×4.2 (3/4)</t>
    </r>
  </si>
  <si>
    <r>
      <rPr>
        <b/>
        <sz val="9"/>
        <rFont val="Calibri"/>
        <family val="1"/>
      </rPr>
      <t>PLPP303 PPR PIPE PN 25 32×5.4 (1")</t>
    </r>
  </si>
  <si>
    <r>
      <rPr>
        <b/>
        <sz val="12"/>
        <color rgb="FFFF0000"/>
        <rFont val="Calibri"/>
        <family val="1"/>
      </rPr>
      <t>PPR PIPE ROLL</t>
    </r>
  </si>
  <si>
    <r>
      <rPr>
        <b/>
        <sz val="10"/>
        <rFont val="Calibri"/>
        <family val="1"/>
      </rPr>
      <t>PLPP401 PPR PIPES PN20 20*2.8 (30M)</t>
    </r>
  </si>
  <si>
    <r>
      <rPr>
        <b/>
        <sz val="10"/>
        <rFont val="Calibri"/>
        <family val="1"/>
      </rPr>
      <t>30M/ROLL</t>
    </r>
  </si>
  <si>
    <r>
      <rPr>
        <b/>
        <sz val="10"/>
        <rFont val="Calibri"/>
        <family val="1"/>
      </rPr>
      <t>PLPP402 PPR PIPES PN20 20*2.8 (50M)</t>
    </r>
  </si>
  <si>
    <r>
      <rPr>
        <b/>
        <sz val="10"/>
        <rFont val="Calibri"/>
        <family val="1"/>
      </rPr>
      <t>50M/ROLL</t>
    </r>
  </si>
  <si>
    <r>
      <rPr>
        <b/>
        <sz val="10"/>
        <rFont val="Calibri"/>
        <family val="1"/>
      </rPr>
      <t>PLPP403 PPR PIPES PN20 20*2.8 (100M)</t>
    </r>
  </si>
  <si>
    <r>
      <rPr>
        <b/>
        <sz val="10"/>
        <rFont val="Calibri"/>
        <family val="1"/>
      </rPr>
      <t>100M/ROLL</t>
    </r>
  </si>
  <si>
    <r>
      <rPr>
        <b/>
        <sz val="10"/>
        <rFont val="Calibri"/>
        <family val="1"/>
      </rPr>
      <t>PLPP404 PPR PIPES PN20 25*3.5 (30M)</t>
    </r>
  </si>
  <si>
    <r>
      <rPr>
        <b/>
        <sz val="10"/>
        <rFont val="Calibri"/>
        <family val="1"/>
      </rPr>
      <t>PLPP405 PPR PIPES PN20 25*3.5 (50M)</t>
    </r>
  </si>
  <si>
    <r>
      <rPr>
        <b/>
        <sz val="10"/>
        <rFont val="Calibri"/>
        <family val="1"/>
      </rPr>
      <t>PLPP406 PPR PIPES PN20 25*3.5 (100M)</t>
    </r>
  </si>
  <si>
    <r>
      <rPr>
        <b/>
        <sz val="12"/>
        <color rgb="FFFF0000"/>
        <rFont val="Calibri"/>
        <family val="1"/>
      </rPr>
      <t>PPR FITTINGS</t>
    </r>
  </si>
  <si>
    <r>
      <rPr>
        <b/>
        <sz val="12"/>
        <color rgb="FFFF0000"/>
        <rFont val="Calibri"/>
        <family val="1"/>
      </rPr>
      <t>PPR FEMALE THREAD SOCKET</t>
    </r>
  </si>
  <si>
    <r>
      <rPr>
        <b/>
        <sz val="11"/>
        <rFont val="Calibri"/>
        <family val="1"/>
      </rPr>
      <t xml:space="preserve">PLC001 FEMALE THREAD SOCKET 1/2 X
</t>
    </r>
    <r>
      <rPr>
        <b/>
        <sz val="11"/>
        <rFont val="Calibri"/>
        <family val="1"/>
      </rPr>
      <t>1/2</t>
    </r>
  </si>
  <si>
    <r>
      <rPr>
        <b/>
        <sz val="11"/>
        <rFont val="Calibri"/>
        <family val="1"/>
      </rPr>
      <t xml:space="preserve">PLC002 FEMALE THREAD SOCKET 1/2 X
</t>
    </r>
    <r>
      <rPr>
        <b/>
        <sz val="11"/>
        <rFont val="Calibri"/>
        <family val="1"/>
      </rPr>
      <t>3/4</t>
    </r>
  </si>
  <si>
    <r>
      <rPr>
        <b/>
        <sz val="11"/>
        <rFont val="Calibri"/>
        <family val="1"/>
      </rPr>
      <t>325PCS/CTN</t>
    </r>
  </si>
  <si>
    <r>
      <rPr>
        <b/>
        <sz val="11"/>
        <rFont val="Calibri"/>
        <family val="1"/>
      </rPr>
      <t xml:space="preserve">PLC003 FEMALE THREAD SOCKET 3/4 X
</t>
    </r>
    <r>
      <rPr>
        <b/>
        <sz val="11"/>
        <rFont val="Calibri"/>
        <family val="1"/>
      </rPr>
      <t>1/2</t>
    </r>
  </si>
  <si>
    <r>
      <rPr>
        <b/>
        <sz val="11"/>
        <rFont val="Calibri"/>
        <family val="1"/>
      </rPr>
      <t xml:space="preserve">PLC004 FEMALE THREAD SOCKET 3/4
</t>
    </r>
    <r>
      <rPr>
        <b/>
        <sz val="11"/>
        <rFont val="Calibri"/>
        <family val="1"/>
      </rPr>
      <t>X3/4</t>
    </r>
  </si>
  <si>
    <r>
      <rPr>
        <b/>
        <sz val="11"/>
        <rFont val="Calibri"/>
        <family val="1"/>
      </rPr>
      <t>250PCS/CTN</t>
    </r>
  </si>
  <si>
    <r>
      <rPr>
        <b/>
        <sz val="11"/>
        <rFont val="Calibri"/>
        <family val="1"/>
      </rPr>
      <t>PLC005 FEMALE THREAD SOCKET 3/4 X 1"</t>
    </r>
  </si>
  <si>
    <r>
      <rPr>
        <b/>
        <sz val="11"/>
        <rFont val="Calibri"/>
        <family val="1"/>
      </rPr>
      <t>140PCS/CTN</t>
    </r>
  </si>
  <si>
    <r>
      <rPr>
        <b/>
        <sz val="11"/>
        <rFont val="Calibri"/>
        <family val="1"/>
      </rPr>
      <t xml:space="preserve">PLC006 FEMALE THREAD SOCKET 1"X 1
</t>
    </r>
    <r>
      <rPr>
        <b/>
        <sz val="11"/>
        <rFont val="Calibri"/>
        <family val="1"/>
      </rPr>
      <t>1/2</t>
    </r>
  </si>
  <si>
    <r>
      <rPr>
        <b/>
        <sz val="11"/>
        <rFont val="Calibri"/>
        <family val="1"/>
      </rPr>
      <t>PLC008 FEMALE THREAD SOCKET 1"</t>
    </r>
  </si>
  <si>
    <r>
      <rPr>
        <b/>
        <sz val="11"/>
        <rFont val="Calibri"/>
        <family val="1"/>
      </rPr>
      <t>150PCS/CTN</t>
    </r>
  </si>
  <si>
    <r>
      <rPr>
        <b/>
        <sz val="12"/>
        <color rgb="FFFF0000"/>
        <rFont val="Calibri"/>
        <family val="1"/>
      </rPr>
      <t>PPR MALE THREAD SOCKET</t>
    </r>
  </si>
  <si>
    <r>
      <rPr>
        <b/>
        <sz val="11"/>
        <rFont val="Calibri"/>
        <family val="1"/>
      </rPr>
      <t xml:space="preserve">PLC101 MALE THREAD SOCKET
</t>
    </r>
    <r>
      <rPr>
        <b/>
        <sz val="11"/>
        <rFont val="Calibri"/>
        <family val="1"/>
      </rPr>
      <t>1/2</t>
    </r>
  </si>
  <si>
    <r>
      <rPr>
        <b/>
        <sz val="11"/>
        <rFont val="Calibri"/>
        <family val="1"/>
      </rPr>
      <t>360PCS/CTN</t>
    </r>
  </si>
  <si>
    <r>
      <rPr>
        <b/>
        <sz val="11"/>
        <rFont val="Calibri"/>
        <family val="1"/>
      </rPr>
      <t xml:space="preserve">PLC102 MALE THREAD SOCKET
</t>
    </r>
    <r>
      <rPr>
        <b/>
        <sz val="11"/>
        <rFont val="Calibri"/>
        <family val="1"/>
      </rPr>
      <t>1/2 X 3/4</t>
    </r>
  </si>
  <si>
    <r>
      <rPr>
        <b/>
        <sz val="11"/>
        <rFont val="Calibri"/>
        <family val="1"/>
      </rPr>
      <t xml:space="preserve">PLC103 MALE THREAD SOCKET
</t>
    </r>
    <r>
      <rPr>
        <b/>
        <sz val="11"/>
        <rFont val="Calibri"/>
        <family val="1"/>
      </rPr>
      <t>3/4 X 1/2</t>
    </r>
  </si>
  <si>
    <r>
      <rPr>
        <b/>
        <sz val="11"/>
        <rFont val="Calibri"/>
        <family val="1"/>
      </rPr>
      <t>300PCS/CTN</t>
    </r>
  </si>
  <si>
    <r>
      <rPr>
        <b/>
        <sz val="11"/>
        <rFont val="Calibri"/>
        <family val="1"/>
      </rPr>
      <t xml:space="preserve">PLC104 MALE THREAD SOCKET
</t>
    </r>
    <r>
      <rPr>
        <b/>
        <sz val="11"/>
        <rFont val="Calibri"/>
        <family val="1"/>
      </rPr>
      <t>3/4 X 3/4</t>
    </r>
  </si>
  <si>
    <r>
      <rPr>
        <b/>
        <sz val="11"/>
        <rFont val="Calibri"/>
        <family val="1"/>
      </rPr>
      <t>180PCS/CTN</t>
    </r>
  </si>
  <si>
    <r>
      <rPr>
        <b/>
        <sz val="11"/>
        <rFont val="Calibri"/>
        <family val="1"/>
      </rPr>
      <t xml:space="preserve">PLC106 MALE THREAD SOCKET              1"
</t>
    </r>
    <r>
      <rPr>
        <b/>
        <sz val="11"/>
        <rFont val="Calibri"/>
        <family val="1"/>
      </rPr>
      <t>X 3/4</t>
    </r>
  </si>
  <si>
    <r>
      <rPr>
        <b/>
        <sz val="11"/>
        <rFont val="Calibri"/>
        <family val="1"/>
      </rPr>
      <t xml:space="preserve">PLC107 MALE THREAD SOCKET
</t>
    </r>
    <r>
      <rPr>
        <b/>
        <sz val="11"/>
        <rFont val="Calibri"/>
        <family val="1"/>
      </rPr>
      <t>1" X 1"</t>
    </r>
  </si>
  <si>
    <r>
      <rPr>
        <b/>
        <sz val="11"/>
        <rFont val="Calibri"/>
        <family val="1"/>
      </rPr>
      <t>PLC114  MALE SOCKET 3/4 x 1</t>
    </r>
  </si>
  <si>
    <r>
      <rPr>
        <b/>
        <sz val="11"/>
        <rFont val="Calibri"/>
        <family val="1"/>
      </rPr>
      <t>120PCS/CTN</t>
    </r>
  </si>
  <si>
    <r>
      <rPr>
        <b/>
        <sz val="12"/>
        <color rgb="FFFF0000"/>
        <rFont val="Calibri"/>
        <family val="1"/>
      </rPr>
      <t>PPR COUPLING (SOCKET)</t>
    </r>
  </si>
  <si>
    <r>
      <rPr>
        <b/>
        <sz val="11"/>
        <rFont val="Calibri"/>
        <family val="1"/>
      </rPr>
      <t>PLC201 COUPLING 1/2</t>
    </r>
  </si>
  <si>
    <r>
      <rPr>
        <b/>
        <sz val="10"/>
        <rFont val="Calibri"/>
        <family val="1"/>
      </rPr>
      <t>1400PCS/CTN</t>
    </r>
  </si>
  <si>
    <r>
      <rPr>
        <b/>
        <sz val="11"/>
        <rFont val="Calibri"/>
        <family val="1"/>
      </rPr>
      <t>PLC202 COUPLING 3/4</t>
    </r>
  </si>
  <si>
    <r>
      <rPr>
        <b/>
        <sz val="10"/>
        <rFont val="Calibri"/>
        <family val="1"/>
      </rPr>
      <t>900PCS/CTN</t>
    </r>
  </si>
  <si>
    <r>
      <rPr>
        <b/>
        <sz val="11"/>
        <rFont val="Calibri"/>
        <family val="1"/>
      </rPr>
      <t>PLC203 COUPLING  1"</t>
    </r>
  </si>
  <si>
    <r>
      <rPr>
        <b/>
        <sz val="11"/>
        <rFont val="Calibri"/>
        <family val="1"/>
      </rPr>
      <t>500PCS/CTN</t>
    </r>
  </si>
  <si>
    <r>
      <rPr>
        <b/>
        <sz val="11"/>
        <rFont val="Calibri"/>
        <family val="1"/>
      </rPr>
      <t>PLC204 COUPLING  1"1/4</t>
    </r>
  </si>
  <si>
    <r>
      <rPr>
        <b/>
        <sz val="11"/>
        <rFont val="Calibri"/>
        <family val="1"/>
      </rPr>
      <t>PLC205 COUPLING  1"1/2</t>
    </r>
  </si>
  <si>
    <r>
      <rPr>
        <b/>
        <sz val="11"/>
        <rFont val="Calibri"/>
        <family val="1"/>
      </rPr>
      <t>PLC206 COUPLING  2"</t>
    </r>
  </si>
  <si>
    <r>
      <rPr>
        <b/>
        <sz val="12"/>
        <color rgb="FFFF0000"/>
        <rFont val="Calibri"/>
        <family val="1"/>
      </rPr>
      <t>PPR COUPLING REDUCER (SOCKET)</t>
    </r>
  </si>
  <si>
    <r>
      <rPr>
        <b/>
        <sz val="11"/>
        <rFont val="Calibri"/>
        <family val="1"/>
      </rPr>
      <t>PLC301 COUPLING REDUCER 3/4 X 1/2</t>
    </r>
  </si>
  <si>
    <r>
      <rPr>
        <b/>
        <sz val="11"/>
        <rFont val="Calibri"/>
        <family val="1"/>
      </rPr>
      <t>1000PCS/CTN</t>
    </r>
  </si>
  <si>
    <r>
      <rPr>
        <b/>
        <sz val="11"/>
        <rFont val="Calibri"/>
        <family val="1"/>
      </rPr>
      <t>PLC302 COUPLING REDUCER  1 X 1/2</t>
    </r>
  </si>
  <si>
    <r>
      <rPr>
        <b/>
        <sz val="11"/>
        <rFont val="Calibri"/>
        <family val="1"/>
      </rPr>
      <t>700PCS/CTN</t>
    </r>
  </si>
  <si>
    <r>
      <rPr>
        <b/>
        <sz val="11"/>
        <rFont val="Calibri"/>
        <family val="1"/>
      </rPr>
      <t>PLC303 COUPLING REDUCER  1 X 3/4</t>
    </r>
  </si>
  <si>
    <r>
      <rPr>
        <b/>
        <sz val="11"/>
        <rFont val="Calibri"/>
        <family val="1"/>
      </rPr>
      <t>600PCS/CTN</t>
    </r>
  </si>
  <si>
    <r>
      <rPr>
        <b/>
        <sz val="12"/>
        <color rgb="FFFF0000"/>
        <rFont val="Calibri"/>
        <family val="1"/>
      </rPr>
      <t>PPR END CAP</t>
    </r>
  </si>
  <si>
    <r>
      <rPr>
        <b/>
        <sz val="11"/>
        <rFont val="Calibri"/>
        <family val="1"/>
      </rPr>
      <t>PLD001 END CAP 1/2</t>
    </r>
  </si>
  <si>
    <r>
      <rPr>
        <b/>
        <sz val="11"/>
        <rFont val="Calibri"/>
        <family val="1"/>
      </rPr>
      <t>2500PCS/CTN</t>
    </r>
  </si>
  <si>
    <r>
      <rPr>
        <b/>
        <sz val="11"/>
        <rFont val="Calibri"/>
        <family val="1"/>
      </rPr>
      <t>PLD002 END CAP 3/4</t>
    </r>
  </si>
  <si>
    <r>
      <rPr>
        <b/>
        <sz val="11"/>
        <rFont val="Calibri"/>
        <family val="1"/>
      </rPr>
      <t>1400PCS/CTN</t>
    </r>
  </si>
  <si>
    <r>
      <rPr>
        <b/>
        <sz val="11"/>
        <rFont val="Calibri"/>
        <family val="1"/>
      </rPr>
      <t>PLD003 END CAP 1"</t>
    </r>
  </si>
  <si>
    <r>
      <rPr>
        <b/>
        <sz val="12"/>
        <color rgb="FFFF0000"/>
        <rFont val="Calibri"/>
        <family val="1"/>
      </rPr>
      <t>PPR PIPE PLUG</t>
    </r>
  </si>
  <si>
    <r>
      <rPr>
        <b/>
        <sz val="11"/>
        <rFont val="Calibri"/>
        <family val="1"/>
      </rPr>
      <t>PLD101 PIPE PLUG 1/2</t>
    </r>
  </si>
  <si>
    <r>
      <rPr>
        <b/>
        <sz val="10"/>
        <rFont val="Calibri"/>
        <family val="1"/>
      </rPr>
      <t>3600PCS/CTN</t>
    </r>
  </si>
  <si>
    <r>
      <rPr>
        <b/>
        <sz val="11"/>
        <rFont val="Calibri"/>
        <family val="1"/>
      </rPr>
      <t>PLD102 PIPE PLUG 3/4</t>
    </r>
  </si>
  <si>
    <r>
      <rPr>
        <b/>
        <sz val="11"/>
        <rFont val="Calibri"/>
        <family val="1"/>
      </rPr>
      <t>PLD103 PIPE PLUG 1"</t>
    </r>
  </si>
  <si>
    <r>
      <rPr>
        <b/>
        <sz val="10"/>
        <rFont val="Calibri"/>
        <family val="1"/>
      </rPr>
      <t>1500PCS/CTN</t>
    </r>
  </si>
  <si>
    <r>
      <rPr>
        <b/>
        <sz val="12"/>
        <color rgb="FFFF0000"/>
        <rFont val="Calibri"/>
        <family val="1"/>
      </rPr>
      <t>PPR  FEMALE THREAD ELBOW</t>
    </r>
  </si>
  <si>
    <r>
      <rPr>
        <b/>
        <sz val="9"/>
        <rFont val="Calibri"/>
        <family val="1"/>
      </rPr>
      <t>PLL001  FEMALE THREAD ELBOW 1/2 X 1/2</t>
    </r>
  </si>
  <si>
    <r>
      <rPr>
        <b/>
        <sz val="9"/>
        <rFont val="Calibri"/>
        <family val="1"/>
      </rPr>
      <t>250PCS/CTN</t>
    </r>
  </si>
  <si>
    <r>
      <rPr>
        <b/>
        <sz val="9"/>
        <rFont val="Calibri"/>
        <family val="1"/>
      </rPr>
      <t>PLL002 FEMALE THREAD ELBOW 1/2 X 3/4</t>
    </r>
  </si>
  <si>
    <r>
      <rPr>
        <b/>
        <sz val="9"/>
        <rFont val="Calibri"/>
        <family val="1"/>
      </rPr>
      <t>200PCS/CTN</t>
    </r>
  </si>
  <si>
    <r>
      <rPr>
        <b/>
        <sz val="9"/>
        <rFont val="Calibri"/>
        <family val="1"/>
      </rPr>
      <t>PLL003  FEMALE THREAD ELBOW 3/4 X 1/2</t>
    </r>
  </si>
  <si>
    <r>
      <rPr>
        <b/>
        <sz val="9"/>
        <rFont val="Calibri"/>
        <family val="1"/>
      </rPr>
      <t>PLL004 FEMALE THREAD ELBOW  3/4 X 3/4</t>
    </r>
  </si>
  <si>
    <r>
      <rPr>
        <b/>
        <sz val="9"/>
        <rFont val="Calibri"/>
        <family val="1"/>
      </rPr>
      <t>PLL005 FEMALE THREAD ELBOW 1" X 1/2</t>
    </r>
  </si>
  <si>
    <r>
      <rPr>
        <b/>
        <sz val="9"/>
        <rFont val="Calibri"/>
        <family val="1"/>
      </rPr>
      <t>130PCS/CTN</t>
    </r>
  </si>
  <si>
    <r>
      <rPr>
        <b/>
        <sz val="9"/>
        <rFont val="Calibri"/>
        <family val="1"/>
      </rPr>
      <t>PLL006 FEMALE THREAD ELBOW  1" X 3/4</t>
    </r>
  </si>
  <si>
    <r>
      <rPr>
        <b/>
        <sz val="9"/>
        <rFont val="Calibri"/>
        <family val="1"/>
      </rPr>
      <t>120PCS/CTN</t>
    </r>
  </si>
  <si>
    <r>
      <rPr>
        <b/>
        <sz val="9"/>
        <rFont val="Calibri"/>
        <family val="1"/>
      </rPr>
      <t>PLL007 FEMALE THREAD ELBOW 1"</t>
    </r>
  </si>
  <si>
    <r>
      <rPr>
        <b/>
        <sz val="12"/>
        <color rgb="FFFF0000"/>
        <rFont val="Calibri"/>
        <family val="1"/>
      </rPr>
      <t>PPR  MALE THREAD ELBOW</t>
    </r>
  </si>
  <si>
    <r>
      <rPr>
        <b/>
        <sz val="10"/>
        <rFont val="Calibri"/>
        <family val="1"/>
      </rPr>
      <t>PLL101 MALE THEAD ELBOW 1/2 X 1/2</t>
    </r>
  </si>
  <si>
    <r>
      <rPr>
        <b/>
        <sz val="10"/>
        <rFont val="Calibri"/>
        <family val="1"/>
      </rPr>
      <t>PLL102 MALE THREAD ELBOW 1/2 X 3/4</t>
    </r>
  </si>
  <si>
    <r>
      <rPr>
        <b/>
        <sz val="11"/>
        <rFont val="Calibri"/>
        <family val="1"/>
      </rPr>
      <t>200PCS/CTN</t>
    </r>
  </si>
  <si>
    <r>
      <rPr>
        <b/>
        <sz val="10"/>
        <rFont val="Calibri"/>
        <family val="1"/>
      </rPr>
      <t>PLL103 MALE THREAD ELBOW 3/4 X 1/2</t>
    </r>
  </si>
  <si>
    <r>
      <rPr>
        <b/>
        <sz val="10"/>
        <rFont val="Calibri"/>
        <family val="1"/>
      </rPr>
      <t>PLL104 MALE THREAD ELBOW 3/4 X 3/4</t>
    </r>
  </si>
  <si>
    <r>
      <rPr>
        <b/>
        <sz val="10"/>
        <rFont val="Calibri"/>
        <family val="1"/>
      </rPr>
      <t>PLL105 MALE THREAD ELBOW 1" X 1/2</t>
    </r>
  </si>
  <si>
    <r>
      <rPr>
        <b/>
        <sz val="10"/>
        <rFont val="Calibri"/>
        <family val="1"/>
      </rPr>
      <t>PLL106 MALE THREAD ELBOW 1" X 3/4</t>
    </r>
  </si>
  <si>
    <r>
      <rPr>
        <b/>
        <sz val="10"/>
        <rFont val="Calibri"/>
        <family val="1"/>
      </rPr>
      <t>PLL107 MALE THREAD ELBOW 1"</t>
    </r>
  </si>
  <si>
    <r>
      <rPr>
        <b/>
        <sz val="11"/>
        <rFont val="Calibri"/>
        <family val="1"/>
      </rPr>
      <t xml:space="preserve">80PCS/CTN
</t>
    </r>
    <r>
      <rPr>
        <b/>
        <sz val="11"/>
        <rFont val="Calibri"/>
        <family val="1"/>
      </rPr>
      <t>90PCS/CTN</t>
    </r>
  </si>
  <si>
    <r>
      <rPr>
        <b/>
        <sz val="12"/>
        <color rgb="FFFF0000"/>
        <rFont val="Calibri"/>
        <family val="1"/>
      </rPr>
      <t>PPR ELBOW</t>
    </r>
  </si>
  <si>
    <r>
      <rPr>
        <b/>
        <sz val="10"/>
        <rFont val="Calibri"/>
        <family val="1"/>
      </rPr>
      <t>PLL401 POLOLOCK PPR ELBOW 90° 1/2</t>
    </r>
  </si>
  <si>
    <r>
      <rPr>
        <b/>
        <sz val="10"/>
        <rFont val="Calibri"/>
        <family val="1"/>
      </rPr>
      <t>1100PCS/CTN</t>
    </r>
  </si>
  <si>
    <r>
      <rPr>
        <b/>
        <sz val="10"/>
        <rFont val="Calibri"/>
        <family val="1"/>
      </rPr>
      <t>PLL402 POLOLOCK PPR ELBOW 90° 3/4</t>
    </r>
  </si>
  <si>
    <r>
      <rPr>
        <b/>
        <sz val="10"/>
        <rFont val="Calibri"/>
        <family val="1"/>
      </rPr>
      <t>600PCS/CTN</t>
    </r>
  </si>
  <si>
    <r>
      <rPr>
        <b/>
        <sz val="10"/>
        <rFont val="Calibri"/>
        <family val="1"/>
      </rPr>
      <t>PLL403 PPR ELBOW 90° 1"</t>
    </r>
  </si>
  <si>
    <r>
      <rPr>
        <b/>
        <sz val="10"/>
        <rFont val="Calibri"/>
        <family val="1"/>
      </rPr>
      <t>320PCS/CTN</t>
    </r>
  </si>
  <si>
    <r>
      <rPr>
        <b/>
        <sz val="10"/>
        <rFont val="Calibri"/>
        <family val="1"/>
      </rPr>
      <t>PLL404 POLOLOCK PPR ELBOW 90° 1"1/4</t>
    </r>
  </si>
  <si>
    <r>
      <rPr>
        <b/>
        <sz val="10"/>
        <rFont val="Calibri"/>
        <family val="1"/>
      </rPr>
      <t>180PCS/CTN</t>
    </r>
  </si>
  <si>
    <r>
      <rPr>
        <b/>
        <sz val="10"/>
        <rFont val="Calibri"/>
        <family val="1"/>
      </rPr>
      <t>PLL405 POLOLOCK PPR ELBOW 90° 1"1/2</t>
    </r>
  </si>
  <si>
    <r>
      <rPr>
        <b/>
        <sz val="10"/>
        <rFont val="Calibri"/>
        <family val="1"/>
      </rPr>
      <t>PLL406 POLOLOCK PPR ELBOW 90° 2"</t>
    </r>
  </si>
  <si>
    <r>
      <rPr>
        <b/>
        <sz val="12"/>
        <color rgb="FFFF0000"/>
        <rFont val="Calibri"/>
        <family val="1"/>
      </rPr>
      <t>PPR ELBOW REDUCER</t>
    </r>
  </si>
  <si>
    <r>
      <rPr>
        <b/>
        <sz val="11"/>
        <rFont val="Calibri"/>
        <family val="1"/>
      </rPr>
      <t>PLL601 ELBOW REDUCER  3/4X1/2</t>
    </r>
  </si>
  <si>
    <r>
      <rPr>
        <b/>
        <sz val="11"/>
        <rFont val="Calibri"/>
        <family val="1"/>
      </rPr>
      <t>650PCS/CTN</t>
    </r>
  </si>
  <si>
    <r>
      <rPr>
        <b/>
        <sz val="11"/>
        <rFont val="Calibri"/>
        <family val="1"/>
      </rPr>
      <t>PLL602 ELBOW REDUCER  1X1/2</t>
    </r>
  </si>
  <si>
    <r>
      <rPr>
        <b/>
        <sz val="11"/>
        <rFont val="Calibri"/>
        <family val="1"/>
      </rPr>
      <t>450PCS/CTN</t>
    </r>
  </si>
  <si>
    <r>
      <rPr>
        <b/>
        <sz val="11"/>
        <rFont val="Calibri"/>
        <family val="1"/>
      </rPr>
      <t>PLL603 ELBOW REDUCER  1X3/4</t>
    </r>
  </si>
  <si>
    <r>
      <rPr>
        <b/>
        <sz val="11"/>
        <rFont val="Calibri"/>
        <family val="1"/>
      </rPr>
      <t>375PCS/CTN</t>
    </r>
  </si>
  <si>
    <r>
      <rPr>
        <b/>
        <sz val="12"/>
        <color rgb="FFFF0000"/>
        <rFont val="Calibri"/>
        <family val="1"/>
      </rPr>
      <t>PPR PIPE CLIP</t>
    </r>
  </si>
  <si>
    <r>
      <rPr>
        <b/>
        <sz val="11"/>
        <rFont val="Calibri"/>
        <family val="1"/>
      </rPr>
      <t>PLP101 PIPE CLIP 1/2</t>
    </r>
  </si>
  <si>
    <r>
      <rPr>
        <b/>
        <sz val="11"/>
        <rFont val="Calibri"/>
        <family val="1"/>
      </rPr>
      <t>2200PCS/CTN</t>
    </r>
  </si>
  <si>
    <r>
      <rPr>
        <b/>
        <sz val="11"/>
        <rFont val="Calibri"/>
        <family val="1"/>
      </rPr>
      <t>PLP102 PIPE CLIP 3/4</t>
    </r>
  </si>
  <si>
    <r>
      <rPr>
        <b/>
        <sz val="11"/>
        <rFont val="Calibri"/>
        <family val="1"/>
      </rPr>
      <t>1500PCS/CTN</t>
    </r>
  </si>
  <si>
    <r>
      <rPr>
        <b/>
        <sz val="11"/>
        <rFont val="Calibri"/>
        <family val="1"/>
      </rPr>
      <t>PLP103 PIPE CLIP 1"</t>
    </r>
  </si>
  <si>
    <r>
      <rPr>
        <b/>
        <sz val="12"/>
        <color rgb="FFFF0000"/>
        <rFont val="Calibri"/>
        <family val="1"/>
      </rPr>
      <t>PPR STOP VALVE</t>
    </r>
  </si>
  <si>
    <r>
      <rPr>
        <b/>
        <sz val="11"/>
        <rFont val="Calibri"/>
        <family val="1"/>
      </rPr>
      <t>PLS001 STOP VALVE 1/2</t>
    </r>
  </si>
  <si>
    <r>
      <rPr>
        <b/>
        <sz val="11"/>
        <rFont val="Calibri"/>
        <family val="1"/>
      </rPr>
      <t>PLS002 STOP VALVE 3/4</t>
    </r>
  </si>
  <si>
    <r>
      <rPr>
        <b/>
        <sz val="11"/>
        <rFont val="Calibri"/>
        <family val="1"/>
      </rPr>
      <t>70PCS/CTN</t>
    </r>
  </si>
  <si>
    <r>
      <rPr>
        <b/>
        <sz val="11"/>
        <rFont val="Calibri"/>
        <family val="1"/>
      </rPr>
      <t>PLS003  STOP VALVE 1"</t>
    </r>
  </si>
  <si>
    <r>
      <rPr>
        <b/>
        <sz val="11"/>
        <rFont val="Calibri"/>
        <family val="1"/>
      </rPr>
      <t>55PCS/CTN</t>
    </r>
  </si>
  <si>
    <r>
      <rPr>
        <b/>
        <sz val="11"/>
        <rFont val="Calibri"/>
        <family val="1"/>
      </rPr>
      <t>PLS004 STOP VALVE 1" 1/4</t>
    </r>
  </si>
  <si>
    <r>
      <rPr>
        <b/>
        <sz val="11"/>
        <rFont val="Calibri"/>
        <family val="1"/>
      </rPr>
      <t>35PCS/CTN</t>
    </r>
  </si>
  <si>
    <r>
      <rPr>
        <b/>
        <sz val="11"/>
        <rFont val="Calibri"/>
        <family val="1"/>
      </rPr>
      <t>PLS005 STOP VALVE 1"1/2</t>
    </r>
  </si>
  <si>
    <r>
      <rPr>
        <b/>
        <sz val="11"/>
        <rFont val="Calibri"/>
        <family val="1"/>
      </rPr>
      <t>PLS006 STOP VALVE 2"</t>
    </r>
  </si>
  <si>
    <r>
      <rPr>
        <b/>
        <sz val="11"/>
        <rFont val="Calibri"/>
        <family val="1"/>
      </rPr>
      <t>14PCS/CTN</t>
    </r>
  </si>
  <si>
    <r>
      <rPr>
        <b/>
        <sz val="12"/>
        <color rgb="FFFF0000"/>
        <rFont val="Calibri"/>
        <family val="1"/>
      </rPr>
      <t>PPR FEMALE THREAD TEE</t>
    </r>
  </si>
  <si>
    <r>
      <rPr>
        <b/>
        <sz val="10"/>
        <rFont val="Calibri"/>
        <family val="1"/>
      </rPr>
      <t xml:space="preserve">PLT001 FEMALE THREAD TEE
</t>
    </r>
    <r>
      <rPr>
        <b/>
        <sz val="10"/>
        <rFont val="Calibri"/>
        <family val="1"/>
      </rPr>
      <t>1/2 X 1/2</t>
    </r>
  </si>
  <si>
    <r>
      <rPr>
        <b/>
        <sz val="10"/>
        <rFont val="Calibri"/>
        <family val="1"/>
      </rPr>
      <t>200PCS/CTN</t>
    </r>
  </si>
  <si>
    <r>
      <rPr>
        <b/>
        <sz val="10"/>
        <rFont val="Calibri"/>
        <family val="1"/>
      </rPr>
      <t xml:space="preserve">PLT002 FEMALE THREAD TEE                        1/2
</t>
    </r>
    <r>
      <rPr>
        <b/>
        <sz val="10"/>
        <rFont val="Calibri"/>
        <family val="1"/>
      </rPr>
      <t>X 3/4</t>
    </r>
  </si>
  <si>
    <r>
      <rPr>
        <b/>
        <sz val="10"/>
        <rFont val="Calibri"/>
        <family val="1"/>
      </rPr>
      <t xml:space="preserve">PLT003 FEMALE THREAD TEE                        3/4
</t>
    </r>
    <r>
      <rPr>
        <b/>
        <sz val="10"/>
        <rFont val="Calibri"/>
        <family val="1"/>
      </rPr>
      <t>X 1/2</t>
    </r>
  </si>
  <si>
    <r>
      <rPr>
        <b/>
        <sz val="10"/>
        <rFont val="Calibri"/>
        <family val="1"/>
      </rPr>
      <t xml:space="preserve">PLT004 FEMALE THREAD TEE
</t>
    </r>
    <r>
      <rPr>
        <b/>
        <sz val="10"/>
        <rFont val="Calibri"/>
        <family val="1"/>
      </rPr>
      <t>3/4 X 3/4</t>
    </r>
  </si>
  <si>
    <r>
      <rPr>
        <b/>
        <sz val="10"/>
        <rFont val="Calibri"/>
        <family val="1"/>
      </rPr>
      <t>120PCS/CTN</t>
    </r>
  </si>
  <si>
    <r>
      <rPr>
        <b/>
        <sz val="10"/>
        <rFont val="Calibri"/>
        <family val="1"/>
      </rPr>
      <t>PLT005 FEMALE THREAD TEE 1" X 1/2</t>
    </r>
  </si>
  <si>
    <r>
      <rPr>
        <b/>
        <sz val="10"/>
        <rFont val="Calibri"/>
        <family val="1"/>
      </rPr>
      <t>PLT006 FEMALE THREAD TEE 1" X 3/4</t>
    </r>
  </si>
  <si>
    <r>
      <rPr>
        <b/>
        <sz val="10"/>
        <rFont val="Calibri"/>
        <family val="1"/>
      </rPr>
      <t>PLT007 FEMALE THREAD TEE 1" X 1"</t>
    </r>
  </si>
  <si>
    <r>
      <rPr>
        <b/>
        <sz val="10"/>
        <rFont val="Calibri"/>
        <family val="1"/>
      </rPr>
      <t>70PCS/CTN</t>
    </r>
  </si>
  <si>
    <r>
      <rPr>
        <b/>
        <sz val="12"/>
        <color rgb="FFFF0000"/>
        <rFont val="Calibri"/>
        <family val="1"/>
      </rPr>
      <t>PPR MALE THREAD TEE</t>
    </r>
  </si>
  <si>
    <r>
      <rPr>
        <b/>
        <sz val="10"/>
        <rFont val="Calibri"/>
        <family val="1"/>
      </rPr>
      <t>PLT101  MALE THREAD TEE 1/2 X 1/2</t>
    </r>
  </si>
  <si>
    <r>
      <rPr>
        <b/>
        <sz val="10"/>
        <rFont val="Calibri"/>
        <family val="1"/>
      </rPr>
      <t>PLT102 MALE THREAD TEE 1/2 X 3/4</t>
    </r>
  </si>
  <si>
    <r>
      <rPr>
        <b/>
        <sz val="10"/>
        <rFont val="Calibri"/>
        <family val="1"/>
      </rPr>
      <t>PLT103  MALE THREAD TEE 3/4 X 1/2</t>
    </r>
  </si>
  <si>
    <r>
      <rPr>
        <b/>
        <sz val="10"/>
        <rFont val="Calibri"/>
        <family val="1"/>
      </rPr>
      <t>PLT104 MALE THREAD TEE  3/4 X 3/4</t>
    </r>
  </si>
  <si>
    <r>
      <rPr>
        <b/>
        <sz val="10"/>
        <rFont val="Calibri"/>
        <family val="1"/>
      </rPr>
      <t>PLT105 MALE THREAD TEE 1" X 1/2</t>
    </r>
  </si>
  <si>
    <r>
      <rPr>
        <b/>
        <sz val="10"/>
        <rFont val="Calibri"/>
        <family val="1"/>
      </rPr>
      <t>90PCS/CTN</t>
    </r>
  </si>
  <si>
    <r>
      <rPr>
        <b/>
        <sz val="10"/>
        <rFont val="Calibri"/>
        <family val="1"/>
      </rPr>
      <t>PLT106  MALE THREAD TEE 1 X 3/4</t>
    </r>
  </si>
  <si>
    <r>
      <rPr>
        <b/>
        <sz val="10"/>
        <rFont val="Calibri"/>
        <family val="1"/>
      </rPr>
      <t>PLT107 MALE THREAD TEE 1"</t>
    </r>
  </si>
  <si>
    <r>
      <rPr>
        <b/>
        <sz val="12"/>
        <color rgb="FFFF0000"/>
        <rFont val="Calibri"/>
        <family val="1"/>
      </rPr>
      <t>PPR TEE SOCKET</t>
    </r>
  </si>
  <si>
    <r>
      <rPr>
        <b/>
        <sz val="10"/>
        <rFont val="Calibri"/>
        <family val="1"/>
      </rPr>
      <t>PLT201 EQUAL TEE 1/2</t>
    </r>
  </si>
  <si>
    <r>
      <rPr>
        <b/>
        <sz val="10"/>
        <rFont val="Calibri"/>
        <family val="1"/>
      </rPr>
      <t>700PCS/CTN</t>
    </r>
  </si>
  <si>
    <r>
      <rPr>
        <b/>
        <sz val="10"/>
        <rFont val="Calibri"/>
        <family val="1"/>
      </rPr>
      <t>PLT202 EQUAL TEE 3/4</t>
    </r>
  </si>
  <si>
    <r>
      <rPr>
        <b/>
        <sz val="10"/>
        <rFont val="Calibri"/>
        <family val="1"/>
      </rPr>
      <t>450PCS/CTN</t>
    </r>
  </si>
  <si>
    <r>
      <rPr>
        <b/>
        <sz val="10"/>
        <rFont val="Calibri"/>
        <family val="1"/>
      </rPr>
      <t>PLT203 EQUAL TEE 1"</t>
    </r>
  </si>
  <si>
    <r>
      <rPr>
        <b/>
        <sz val="10"/>
        <rFont val="Calibri"/>
        <family val="1"/>
      </rPr>
      <t>240PCS/CTN</t>
    </r>
  </si>
  <si>
    <r>
      <rPr>
        <b/>
        <sz val="10"/>
        <rFont val="Calibri"/>
        <family val="1"/>
      </rPr>
      <t>PLT204 EQUAL TEE 1" 1/4</t>
    </r>
  </si>
  <si>
    <r>
      <rPr>
        <b/>
        <sz val="10"/>
        <rFont val="Calibri"/>
        <family val="1"/>
      </rPr>
      <t>130PCS/CTN</t>
    </r>
  </si>
  <si>
    <r>
      <rPr>
        <b/>
        <sz val="10"/>
        <rFont val="Calibri"/>
        <family val="1"/>
      </rPr>
      <t>PLT205 EQUAL TEE 1"1/2</t>
    </r>
  </si>
  <si>
    <r>
      <rPr>
        <b/>
        <sz val="10"/>
        <rFont val="Calibri"/>
        <family val="1"/>
      </rPr>
      <t>80PCS/CTN</t>
    </r>
  </si>
  <si>
    <r>
      <rPr>
        <b/>
        <sz val="10"/>
        <rFont val="Calibri"/>
        <family val="1"/>
      </rPr>
      <t>PLT206 EQUAL TEE 2"</t>
    </r>
  </si>
  <si>
    <r>
      <rPr>
        <b/>
        <sz val="12"/>
        <color rgb="FFFF0000"/>
        <rFont val="Calibri"/>
        <family val="1"/>
      </rPr>
      <t>PPR TEE REDUCER</t>
    </r>
  </si>
  <si>
    <r>
      <rPr>
        <b/>
        <sz val="10"/>
        <rFont val="Calibri"/>
        <family val="1"/>
      </rPr>
      <t>PLT301  TEE REDUCER 3/4 X 1/2</t>
    </r>
  </si>
  <si>
    <r>
      <rPr>
        <b/>
        <sz val="10"/>
        <rFont val="Calibri"/>
        <family val="1"/>
      </rPr>
      <t>500PCS/CTN</t>
    </r>
  </si>
  <si>
    <r>
      <rPr>
        <b/>
        <sz val="10"/>
        <rFont val="Calibri"/>
        <family val="1"/>
      </rPr>
      <t>PLT302 TEE REDUCER 1 X 1/2</t>
    </r>
  </si>
  <si>
    <r>
      <rPr>
        <b/>
        <sz val="10"/>
        <rFont val="Calibri"/>
        <family val="1"/>
      </rPr>
      <t>PLT303 TEE REDUCER 1"X 3/4</t>
    </r>
  </si>
  <si>
    <r>
      <rPr>
        <b/>
        <sz val="10"/>
        <rFont val="Calibri"/>
        <family val="1"/>
      </rPr>
      <t>280PCS/CTN</t>
    </r>
  </si>
  <si>
    <r>
      <rPr>
        <b/>
        <sz val="12"/>
        <color rgb="FFFF0000"/>
        <rFont val="Calibri"/>
        <family val="1"/>
      </rPr>
      <t>PPR FEMALE THREAD UNION</t>
    </r>
  </si>
  <si>
    <r>
      <rPr>
        <b/>
        <sz val="10"/>
        <rFont val="Calibri"/>
        <family val="1"/>
      </rPr>
      <t xml:space="preserve">PLU001 FEMALE THREAD UNION                 1/2
</t>
    </r>
    <r>
      <rPr>
        <b/>
        <sz val="10"/>
        <rFont val="Calibri"/>
        <family val="1"/>
      </rPr>
      <t>x 1/2</t>
    </r>
  </si>
  <si>
    <r>
      <rPr>
        <b/>
        <sz val="10"/>
        <rFont val="Calibri"/>
        <family val="1"/>
      </rPr>
      <t xml:space="preserve">425PCS/CTN
</t>
    </r>
    <r>
      <rPr>
        <b/>
        <sz val="10"/>
        <rFont val="Calibri"/>
        <family val="1"/>
      </rPr>
      <t>400PCS/CTN</t>
    </r>
  </si>
  <si>
    <r>
      <rPr>
        <b/>
        <sz val="10"/>
        <rFont val="Calibri"/>
        <family val="1"/>
      </rPr>
      <t xml:space="preserve">PLU002 FEMALE THREAD UNION                 3/4
</t>
    </r>
    <r>
      <rPr>
        <b/>
        <sz val="10"/>
        <rFont val="Calibri"/>
        <family val="1"/>
      </rPr>
      <t>x 3/4</t>
    </r>
  </si>
  <si>
    <r>
      <rPr>
        <b/>
        <sz val="10"/>
        <rFont val="Calibri"/>
        <family val="1"/>
      </rPr>
      <t xml:space="preserve">PLU003 FEMALE THREAD UNION                  1" X
</t>
    </r>
    <r>
      <rPr>
        <b/>
        <sz val="10"/>
        <rFont val="Calibri"/>
        <family val="1"/>
      </rPr>
      <t>1"</t>
    </r>
  </si>
  <si>
    <r>
      <rPr>
        <b/>
        <sz val="10"/>
        <rFont val="Calibri"/>
        <family val="1"/>
      </rPr>
      <t>PLU007 FEMALE UNION 1/2 X 3/4</t>
    </r>
  </si>
  <si>
    <r>
      <rPr>
        <b/>
        <sz val="10"/>
        <rFont val="Calibri"/>
        <family val="1"/>
      </rPr>
      <t>360PCS/CTN</t>
    </r>
  </si>
  <si>
    <r>
      <rPr>
        <b/>
        <sz val="12"/>
        <color rgb="FFFF0000"/>
        <rFont val="Calibri"/>
        <family val="1"/>
      </rPr>
      <t>PPR MALE THREAD UNION</t>
    </r>
  </si>
  <si>
    <r>
      <rPr>
        <b/>
        <sz val="9"/>
        <rFont val="Calibri"/>
        <family val="1"/>
      </rPr>
      <t>PLU101 MALE THREAD UNION  1/2 x 1/2</t>
    </r>
  </si>
  <si>
    <r>
      <rPr>
        <b/>
        <sz val="9"/>
        <rFont val="Calibri"/>
        <family val="1"/>
      </rPr>
      <t xml:space="preserve">440PCS/CTN
</t>
    </r>
    <r>
      <rPr>
        <b/>
        <sz val="9"/>
        <rFont val="Calibri"/>
        <family val="1"/>
      </rPr>
      <t>400PCS/CTN</t>
    </r>
  </si>
  <si>
    <r>
      <rPr>
        <b/>
        <sz val="9"/>
        <rFont val="Calibri"/>
        <family val="1"/>
      </rPr>
      <t>PLU102 MALE THREAD UNION  3/4 x 3/4</t>
    </r>
  </si>
  <si>
    <r>
      <rPr>
        <b/>
        <sz val="9"/>
        <rFont val="Calibri"/>
        <family val="1"/>
      </rPr>
      <t>220PCS/CTN</t>
    </r>
  </si>
  <si>
    <r>
      <rPr>
        <b/>
        <sz val="9"/>
        <rFont val="Calibri"/>
        <family val="1"/>
      </rPr>
      <t>PLU103 MALE THREAD UNION       1" X 1"</t>
    </r>
  </si>
  <si>
    <r>
      <rPr>
        <b/>
        <sz val="12"/>
        <color rgb="FFFF0000"/>
        <rFont val="Calibri"/>
        <family val="1"/>
      </rPr>
      <t>PPR  PLASTIC UNION PATENTE</t>
    </r>
  </si>
  <si>
    <r>
      <rPr>
        <b/>
        <sz val="10"/>
        <rFont val="Calibri"/>
        <family val="1"/>
      </rPr>
      <t>PLU301 PLASTIC UNION PATENTE 1/2</t>
    </r>
  </si>
  <si>
    <r>
      <rPr>
        <b/>
        <sz val="10"/>
        <rFont val="Calibri"/>
        <family val="1"/>
      </rPr>
      <t>PLU302 PLASTIC UNION PATENTE 3/4</t>
    </r>
  </si>
  <si>
    <r>
      <rPr>
        <b/>
        <sz val="10"/>
        <rFont val="Calibri"/>
        <family val="1"/>
      </rPr>
      <t>340PCS/CTN</t>
    </r>
  </si>
  <si>
    <r>
      <rPr>
        <b/>
        <sz val="10"/>
        <rFont val="Calibri"/>
        <family val="1"/>
      </rPr>
      <t>PLU303 PLASTIC UNION PATENTE 1"</t>
    </r>
  </si>
  <si>
    <r>
      <rPr>
        <b/>
        <sz val="12"/>
        <color rgb="FFFF0000"/>
        <rFont val="Calibri"/>
        <family val="1"/>
      </rPr>
      <t>PPR PLASTIC BALL VALVE</t>
    </r>
  </si>
  <si>
    <r>
      <rPr>
        <b/>
        <sz val="10"/>
        <rFont val="Calibri"/>
        <family val="1"/>
      </rPr>
      <t>PLV101 PLASTIC BALL VALVE 1/2</t>
    </r>
  </si>
  <si>
    <r>
      <rPr>
        <b/>
        <sz val="10"/>
        <rFont val="Calibri"/>
        <family val="1"/>
      </rPr>
      <t>350PCS/CTN</t>
    </r>
  </si>
  <si>
    <r>
      <rPr>
        <b/>
        <sz val="10"/>
        <rFont val="Calibri"/>
        <family val="1"/>
      </rPr>
      <t>PLV102 PLASTIC BALL VALVE 3/4</t>
    </r>
  </si>
  <si>
    <r>
      <rPr>
        <b/>
        <sz val="10"/>
        <rFont val="Calibri"/>
        <family val="1"/>
      </rPr>
      <t>PLV103 PLASTIC BALL VALVE 1"</t>
    </r>
  </si>
  <si>
    <r>
      <rPr>
        <b/>
        <sz val="10"/>
        <rFont val="Calibri"/>
        <family val="1"/>
      </rPr>
      <t>PLV104 PLASTIC BALL VALVE 1"1/4</t>
    </r>
  </si>
  <si>
    <r>
      <rPr>
        <b/>
        <sz val="10"/>
        <rFont val="Calibri"/>
        <family val="1"/>
      </rPr>
      <t>PLV105 PLASTIC BALL VALVE1"1/2</t>
    </r>
  </si>
  <si>
    <r>
      <rPr>
        <b/>
        <sz val="10"/>
        <rFont val="Calibri"/>
        <family val="1"/>
      </rPr>
      <t>PLV106 PLASTIC BALL VALVE 2"</t>
    </r>
  </si>
  <si>
    <r>
      <rPr>
        <b/>
        <sz val="10"/>
        <rFont val="Calibri"/>
        <family val="1"/>
      </rPr>
      <t>30PCS/CTN</t>
    </r>
  </si>
  <si>
    <r>
      <rPr>
        <b/>
        <sz val="12"/>
        <color rgb="FFFF0000"/>
        <rFont val="Calibri"/>
        <family val="1"/>
      </rPr>
      <t>PPR  BRASS BALL VALVE</t>
    </r>
  </si>
  <si>
    <r>
      <rPr>
        <b/>
        <sz val="10"/>
        <rFont val="Calibri"/>
        <family val="1"/>
      </rPr>
      <t>PLV201 BRASS BALL VALVE 1/2</t>
    </r>
  </si>
  <si>
    <r>
      <rPr>
        <b/>
        <sz val="10"/>
        <rFont val="Calibri"/>
        <family val="1"/>
      </rPr>
      <t>PLV202 BRASS BALL VALVE 3/4</t>
    </r>
  </si>
  <si>
    <r>
      <rPr>
        <b/>
        <sz val="10"/>
        <rFont val="Calibri"/>
        <family val="1"/>
      </rPr>
      <t>PLV203 BRASS BALL VALVE1"</t>
    </r>
  </si>
  <si>
    <r>
      <rPr>
        <b/>
        <sz val="12"/>
        <color rgb="FFFF0000"/>
        <rFont val="Calibri"/>
        <family val="1"/>
      </rPr>
      <t>PHILWATER PVC BALL VALVE AND BALL VALVE TREADED</t>
    </r>
  </si>
  <si>
    <r>
      <rPr>
        <b/>
        <sz val="10"/>
        <rFont val="Calibri"/>
        <family val="1"/>
      </rPr>
      <t>PL22000-1  PHILWATER PVC BALL VALVE 1/2</t>
    </r>
  </si>
  <si>
    <r>
      <rPr>
        <b/>
        <sz val="10"/>
        <rFont val="Calibri"/>
        <family val="1"/>
      </rPr>
      <t>192PCS/CTN</t>
    </r>
  </si>
  <si>
    <r>
      <rPr>
        <b/>
        <sz val="10"/>
        <rFont val="Calibri"/>
        <family val="1"/>
      </rPr>
      <t>PL22000-2  PHILWATER PVC BALL VALVE 3/4</t>
    </r>
  </si>
  <si>
    <r>
      <rPr>
        <b/>
        <sz val="10"/>
        <rFont val="Calibri"/>
        <family val="1"/>
      </rPr>
      <t>144PCS/CTN</t>
    </r>
  </si>
  <si>
    <r>
      <rPr>
        <b/>
        <sz val="10"/>
        <rFont val="Calibri"/>
        <family val="1"/>
      </rPr>
      <t>PL22000-3  PHILWATER PVC BALL VALVE 1"</t>
    </r>
  </si>
  <si>
    <r>
      <rPr>
        <b/>
        <sz val="10"/>
        <rFont val="Calibri"/>
        <family val="1"/>
      </rPr>
      <t>PL22000-4  PHILWATER PVC BALL VALVE 1"1/4</t>
    </r>
  </si>
  <si>
    <r>
      <rPr>
        <b/>
        <sz val="10"/>
        <rFont val="Calibri"/>
        <family val="1"/>
      </rPr>
      <t>48PCS/CTN</t>
    </r>
  </si>
  <si>
    <r>
      <rPr>
        <b/>
        <sz val="10"/>
        <rFont val="Calibri"/>
        <family val="1"/>
      </rPr>
      <t>PL22000-5  PHILWATER PVC BALL VALVE 1"1/2</t>
    </r>
  </si>
  <si>
    <r>
      <rPr>
        <b/>
        <sz val="10"/>
        <rFont val="Calibri"/>
        <family val="1"/>
      </rPr>
      <t>PL22000-6  PHILWATER PVC BALL VALVE 2"</t>
    </r>
  </si>
  <si>
    <r>
      <rPr>
        <b/>
        <sz val="10"/>
        <rFont val="Calibri"/>
        <family val="1"/>
      </rPr>
      <t>PL22001-1  PHILWATER PVC BALL VALVE THREADED 1/2</t>
    </r>
  </si>
  <si>
    <r>
      <rPr>
        <b/>
        <sz val="10"/>
        <rFont val="Calibri"/>
        <family val="1"/>
      </rPr>
      <t>PL22001-2  PHILWATER PVC BALL VALVE THREADED 3/4</t>
    </r>
  </si>
  <si>
    <r>
      <rPr>
        <b/>
        <sz val="10"/>
        <rFont val="Calibri"/>
        <family val="1"/>
      </rPr>
      <t>PL22001-3 (B4473) PHILWATER PVC BALL VALVE THREADED 1"</t>
    </r>
  </si>
  <si>
    <r>
      <rPr>
        <b/>
        <sz val="12"/>
        <color rgb="FFFF0000"/>
        <rFont val="Calibri"/>
        <family val="1"/>
      </rPr>
      <t>PE COMPREESSION FITTINGS</t>
    </r>
  </si>
  <si>
    <r>
      <rPr>
        <b/>
        <sz val="10"/>
        <rFont val="Calibri"/>
        <family val="1"/>
      </rPr>
      <t>PL101002 -POLOLOCK PE COUPLER 1/2</t>
    </r>
  </si>
  <si>
    <r>
      <rPr>
        <b/>
        <sz val="10"/>
        <rFont val="Calibri"/>
        <family val="1"/>
      </rPr>
      <t>300PCS/CTN</t>
    </r>
  </si>
  <si>
    <t>LESS 30</t>
  </si>
  <si>
    <r>
      <rPr>
        <b/>
        <sz val="10"/>
        <rFont val="Calibri"/>
        <family val="1"/>
      </rPr>
      <t>PL101003- POLOLOCK PE COUPLER 3/4</t>
    </r>
  </si>
  <si>
    <r>
      <rPr>
        <b/>
        <sz val="10"/>
        <rFont val="Calibri"/>
        <family val="1"/>
      </rPr>
      <t>PL101004-POLOLOCK PE COUPLER 1</t>
    </r>
  </si>
  <si>
    <r>
      <rPr>
        <b/>
        <sz val="12"/>
        <color rgb="FFFF0000"/>
        <rFont val="Calibri"/>
        <family val="1"/>
      </rPr>
      <t>P.E COMPRESSION  COUPLING REDUCER</t>
    </r>
  </si>
  <si>
    <r>
      <rPr>
        <b/>
        <sz val="11"/>
        <rFont val="Calibri"/>
        <family val="1"/>
      </rPr>
      <t>PL102003-POLOLOCK PE REDUCING COUPLER 3/4X1/2</t>
    </r>
  </si>
  <si>
    <r>
      <rPr>
        <b/>
        <sz val="11"/>
        <rFont val="Calibri"/>
        <family val="1"/>
      </rPr>
      <t>PL102004-POLOLOCK PE REDUCING COUPLER 1X1/2</t>
    </r>
  </si>
  <si>
    <r>
      <rPr>
        <b/>
        <sz val="11"/>
        <rFont val="Calibri"/>
        <family val="1"/>
      </rPr>
      <t>175PCS/CTN</t>
    </r>
  </si>
  <si>
    <r>
      <rPr>
        <b/>
        <sz val="11"/>
        <rFont val="Calibri"/>
        <family val="1"/>
      </rPr>
      <t>PL102005-POLOLOCK PE REDUCING COUPLER 1X3/4</t>
    </r>
  </si>
  <si>
    <r>
      <rPr>
        <b/>
        <sz val="11"/>
        <rFont val="Calibri"/>
        <family val="1"/>
      </rPr>
      <t>160PCS/CTN</t>
    </r>
  </si>
  <si>
    <r>
      <rPr>
        <b/>
        <sz val="12"/>
        <color rgb="FFFF0000"/>
        <rFont val="Calibri"/>
        <family val="1"/>
      </rPr>
      <t>P.E COMPRESSION ELBOW</t>
    </r>
  </si>
  <si>
    <r>
      <rPr>
        <b/>
        <sz val="11"/>
        <rFont val="Calibri"/>
        <family val="1"/>
      </rPr>
      <t>PL103002-POLOLOCK PE ELBOW 1/2</t>
    </r>
  </si>
  <si>
    <r>
      <rPr>
        <b/>
        <sz val="11"/>
        <rFont val="Calibri"/>
        <family val="1"/>
      </rPr>
      <t>260PCS/CTN</t>
    </r>
  </si>
  <si>
    <r>
      <rPr>
        <b/>
        <sz val="11"/>
        <rFont val="Calibri"/>
        <family val="1"/>
      </rPr>
      <t>PL103003-POLOLOCK PE ELBOW 3/4</t>
    </r>
  </si>
  <si>
    <r>
      <rPr>
        <b/>
        <sz val="11"/>
        <rFont val="Calibri"/>
        <family val="1"/>
      </rPr>
      <t>PL103004-POLOLOCK PE ELBOW 1</t>
    </r>
  </si>
  <si>
    <r>
      <rPr>
        <b/>
        <sz val="12"/>
        <color rgb="FFFF0000"/>
        <rFont val="Calibri"/>
        <family val="1"/>
      </rPr>
      <t>P.E COMPRESSION MALE ELBOW</t>
    </r>
  </si>
  <si>
    <r>
      <rPr>
        <b/>
        <sz val="11"/>
        <rFont val="Calibri"/>
        <family val="1"/>
      </rPr>
      <t>PL104002-POLOLOCK PE MALE ELBOW 1/2X1/2</t>
    </r>
  </si>
  <si>
    <r>
      <rPr>
        <b/>
        <sz val="11"/>
        <rFont val="Calibri"/>
        <family val="1"/>
      </rPr>
      <t>380PCS/CTN</t>
    </r>
  </si>
  <si>
    <r>
      <rPr>
        <b/>
        <sz val="11"/>
        <rFont val="Calibri"/>
        <family val="1"/>
      </rPr>
      <t>PL104004-POLOLOCK PE MALE ELBOW 3/4X1/2</t>
    </r>
  </si>
  <si>
    <r>
      <rPr>
        <b/>
        <sz val="11"/>
        <rFont val="Calibri"/>
        <family val="1"/>
      </rPr>
      <t>PL104005-POLOLOCK PE MALE ELBOW 3/4X3/4</t>
    </r>
  </si>
  <si>
    <r>
      <rPr>
        <b/>
        <sz val="12"/>
        <color rgb="FFFF0000"/>
        <rFont val="Calibri"/>
        <family val="1"/>
      </rPr>
      <t>P.E COMPRESSION  FEMALE ELBOW</t>
    </r>
  </si>
  <si>
    <r>
      <rPr>
        <b/>
        <sz val="10"/>
        <rFont val="Calibri"/>
        <family val="1"/>
      </rPr>
      <t>PL105002-POLOLOCK PE FEMALE ELBOW 1/2</t>
    </r>
  </si>
  <si>
    <r>
      <rPr>
        <b/>
        <sz val="10"/>
        <rFont val="Calibri"/>
        <family val="1"/>
      </rPr>
      <t>380PCS/CTN</t>
    </r>
  </si>
  <si>
    <r>
      <rPr>
        <b/>
        <sz val="10"/>
        <rFont val="Calibri"/>
        <family val="1"/>
      </rPr>
      <t>PL105005-POLOLOCK PE FEMALE ELBOW 3/4</t>
    </r>
  </si>
  <si>
    <r>
      <rPr>
        <b/>
        <sz val="10"/>
        <rFont val="Calibri"/>
        <family val="1"/>
      </rPr>
      <t>PL105008-POLOLOCK PE FEMALE ELBOW 1X1"</t>
    </r>
  </si>
  <si>
    <r>
      <rPr>
        <b/>
        <sz val="10"/>
        <rFont val="Calibri"/>
        <family val="1"/>
      </rPr>
      <t>125PCS/CTN</t>
    </r>
  </si>
  <si>
    <r>
      <rPr>
        <b/>
        <sz val="12"/>
        <color rgb="FFFF0000"/>
        <rFont val="Calibri"/>
        <family val="1"/>
      </rPr>
      <t>P.E COMPRESSION END CAP</t>
    </r>
  </si>
  <si>
    <r>
      <rPr>
        <b/>
        <sz val="10"/>
        <rFont val="Calibri"/>
        <family val="1"/>
      </rPr>
      <t>PL106002-POLOLOCK END CAP 1/2"</t>
    </r>
  </si>
  <si>
    <r>
      <rPr>
        <b/>
        <sz val="10"/>
        <rFont val="Calibri"/>
        <family val="1"/>
      </rPr>
      <t>PL106003-POLOLOCK END CAP 3/4"</t>
    </r>
  </si>
  <si>
    <r>
      <rPr>
        <b/>
        <sz val="10"/>
        <rFont val="Calibri"/>
        <family val="1"/>
      </rPr>
      <t>PL106004-POLOLOCK END CAP 1"</t>
    </r>
  </si>
  <si>
    <r>
      <rPr>
        <b/>
        <sz val="12"/>
        <color rgb="FFFF0000"/>
        <rFont val="Calibri"/>
        <family val="1"/>
      </rPr>
      <t>P.E COMPRESSION MALE ADAPTOR</t>
    </r>
  </si>
  <si>
    <r>
      <rPr>
        <b/>
        <sz val="10"/>
        <rFont val="Calibri"/>
        <family val="1"/>
      </rPr>
      <t>PL107003-POLOLOCK PE MALE ADAPTOR 1/2X1/2</t>
    </r>
  </si>
  <si>
    <r>
      <rPr>
        <b/>
        <sz val="10"/>
        <rFont val="Calibri"/>
        <family val="1"/>
      </rPr>
      <t>PL107005-POLOLOCK PE MALE ADAPTOR 3/4X1/2</t>
    </r>
  </si>
  <si>
    <r>
      <rPr>
        <b/>
        <sz val="10"/>
        <rFont val="Calibri"/>
        <family val="1"/>
      </rPr>
      <t>PL107006-POLOLOCK PE MALE ADAPTOR 3/4X3/4</t>
    </r>
  </si>
  <si>
    <r>
      <rPr>
        <b/>
        <sz val="10"/>
        <rFont val="Calibri"/>
        <family val="1"/>
      </rPr>
      <t>PL107009-POLOLOCK PE MALE ADAPTOR 1X1</t>
    </r>
  </si>
  <si>
    <r>
      <rPr>
        <b/>
        <sz val="12"/>
        <color rgb="FFFF0000"/>
        <rFont val="Calibri"/>
        <family val="1"/>
      </rPr>
      <t>P.E COMPRESSION  FEMALE ADAPTOR</t>
    </r>
  </si>
  <si>
    <r>
      <rPr>
        <b/>
        <sz val="11"/>
        <rFont val="Calibri"/>
        <family val="1"/>
      </rPr>
      <t>PL108003- POLOLOCK PE FEMALE ADAPTOR 1/2X1/2</t>
    </r>
  </si>
  <si>
    <r>
      <rPr>
        <b/>
        <sz val="11"/>
        <rFont val="Calibri"/>
        <family val="1"/>
      </rPr>
      <t>PL108006-POLOLOCK PE FEMALE ADAPTOR 3/4X3/4</t>
    </r>
  </si>
  <si>
    <r>
      <rPr>
        <b/>
        <sz val="11"/>
        <rFont val="Calibri"/>
        <family val="1"/>
      </rPr>
      <t>PL108009-POLOLOCK PE FEMALE ADAPTOR 1X1</t>
    </r>
  </si>
  <si>
    <r>
      <rPr>
        <b/>
        <sz val="12"/>
        <color rgb="FFFF0000"/>
        <rFont val="Calibri"/>
        <family val="1"/>
      </rPr>
      <t>P.E COMPRESSION TEE</t>
    </r>
  </si>
  <si>
    <r>
      <rPr>
        <b/>
        <sz val="11"/>
        <rFont val="Calibri"/>
        <family val="1"/>
      </rPr>
      <t>PL109002- POLOLOCK PE TEE 1/2</t>
    </r>
  </si>
  <si>
    <r>
      <rPr>
        <b/>
        <sz val="11"/>
        <rFont val="Calibri"/>
        <family val="1"/>
      </rPr>
      <t>PL109003- POLOLOCK PE TEE 3/4</t>
    </r>
  </si>
  <si>
    <r>
      <rPr>
        <b/>
        <sz val="11"/>
        <rFont val="Calibri"/>
        <family val="1"/>
      </rPr>
      <t>PL109004-POLOLOCK PE TEE 1"</t>
    </r>
  </si>
  <si>
    <r>
      <rPr>
        <b/>
        <sz val="11"/>
        <rFont val="Calibri"/>
        <family val="1"/>
      </rPr>
      <t>65PCS/CTN</t>
    </r>
  </si>
  <si>
    <r>
      <rPr>
        <b/>
        <sz val="12"/>
        <color rgb="FFFF0000"/>
        <rFont val="Calibri"/>
        <family val="1"/>
      </rPr>
      <t>P.E COMPRESSION TEE REDUCING</t>
    </r>
  </si>
  <si>
    <r>
      <rPr>
        <b/>
        <sz val="11"/>
        <rFont val="Calibri"/>
        <family val="1"/>
      </rPr>
      <t>PL1010001 POLOLOCK PE REDUCING TEE 3/4X1/2</t>
    </r>
  </si>
  <si>
    <r>
      <rPr>
        <b/>
        <sz val="11"/>
        <rFont val="Calibri"/>
        <family val="1"/>
      </rPr>
      <t>PL1010002 POLOLOCK PE REDUCING TEE 1X3/4</t>
    </r>
  </si>
  <si>
    <r>
      <rPr>
        <b/>
        <sz val="12"/>
        <color rgb="FFFF0000"/>
        <rFont val="Calibri"/>
        <family val="1"/>
      </rPr>
      <t>P.E  COMPRESSION FEMALE TEE</t>
    </r>
  </si>
  <si>
    <r>
      <rPr>
        <b/>
        <sz val="10"/>
        <rFont val="Calibri"/>
        <family val="1"/>
      </rPr>
      <t>PL101103- POLOLOCK PE FEMALE TEE 1/2X1/2</t>
    </r>
  </si>
  <si>
    <r>
      <rPr>
        <b/>
        <sz val="10"/>
        <rFont val="Calibri"/>
        <family val="1"/>
      </rPr>
      <t>PL101105- POLOLOCK PE FEMALE TEE 3/4X1/2</t>
    </r>
  </si>
  <si>
    <r>
      <rPr>
        <b/>
        <sz val="11"/>
        <rFont val="Calibri"/>
        <family val="1"/>
      </rPr>
      <t>PL1011006-POLOLOCK PE FEMALE TEE 3/4X3/4</t>
    </r>
  </si>
  <si>
    <r>
      <rPr>
        <b/>
        <sz val="11"/>
        <rFont val="Calibri"/>
        <family val="1"/>
      </rPr>
      <t>PL1011009-POLOLOCK PE FEMALE TEE 1X1</t>
    </r>
  </si>
  <si>
    <t>P.E COMPRESSION ALL BLACK FITTINGS</t>
  </si>
  <si>
    <r>
      <rPr>
        <b/>
        <sz val="11"/>
        <color rgb="FFFF0000"/>
        <rFont val="Calibri"/>
        <family val="1"/>
      </rPr>
      <t>P.E COMPRESSION COUPLING ALL BLACK</t>
    </r>
  </si>
  <si>
    <r>
      <rPr>
        <b/>
        <sz val="11"/>
        <rFont val="Calibri"/>
        <family val="1"/>
      </rPr>
      <t xml:space="preserve">PL222301-01 1/2" (Φ20) PE
</t>
    </r>
    <r>
      <rPr>
        <b/>
        <sz val="11"/>
        <rFont val="Calibri"/>
        <family val="1"/>
      </rPr>
      <t>COMPRESSION COUPLING ALL BLACK</t>
    </r>
  </si>
  <si>
    <r>
      <rPr>
        <b/>
        <sz val="11"/>
        <rFont val="Calibri"/>
        <family val="1"/>
      </rPr>
      <t xml:space="preserve">PL222301-02 3/4" (Φ25) PE
</t>
    </r>
    <r>
      <rPr>
        <b/>
        <sz val="11"/>
        <rFont val="Calibri"/>
        <family val="1"/>
      </rPr>
      <t>COMPRESSION COUPLING ALL BLACK</t>
    </r>
  </si>
  <si>
    <r>
      <rPr>
        <b/>
        <sz val="11"/>
        <rFont val="Calibri"/>
        <family val="1"/>
      </rPr>
      <t xml:space="preserve">PL222301-03 1" (Φ32) PE COMPRESSION
</t>
    </r>
    <r>
      <rPr>
        <b/>
        <sz val="11"/>
        <rFont val="Calibri"/>
        <family val="1"/>
      </rPr>
      <t>COUPLING ALL BLACK</t>
    </r>
  </si>
  <si>
    <r>
      <rPr>
        <b/>
        <sz val="11"/>
        <rFont val="Calibri"/>
        <family val="1"/>
      </rPr>
      <t xml:space="preserve">PL222301-04 1-1/4" (Φ40) PE
</t>
    </r>
    <r>
      <rPr>
        <b/>
        <sz val="11"/>
        <rFont val="Calibri"/>
        <family val="1"/>
      </rPr>
      <t>COMPRESSION COUPLING ALL BLACK</t>
    </r>
  </si>
  <si>
    <r>
      <rPr>
        <b/>
        <sz val="11"/>
        <rFont val="Calibri"/>
        <family val="1"/>
      </rPr>
      <t xml:space="preserve">PL222301-05 1-1/2" (Φ50) PE
</t>
    </r>
    <r>
      <rPr>
        <b/>
        <sz val="11"/>
        <rFont val="Calibri"/>
        <family val="1"/>
      </rPr>
      <t>COMPRESSION COUPLING ALL BLACK</t>
    </r>
  </si>
  <si>
    <r>
      <rPr>
        <b/>
        <sz val="11"/>
        <rFont val="Calibri"/>
        <family val="1"/>
      </rPr>
      <t>48PCS/CTN</t>
    </r>
  </si>
  <si>
    <r>
      <rPr>
        <b/>
        <sz val="11"/>
        <rFont val="Calibri"/>
        <family val="1"/>
      </rPr>
      <t xml:space="preserve">PL222301-06 2" (Φ63) PE COMPRESSION
</t>
    </r>
    <r>
      <rPr>
        <b/>
        <sz val="11"/>
        <rFont val="Calibri"/>
        <family val="1"/>
      </rPr>
      <t>COUPLING ALL BLACK</t>
    </r>
  </si>
  <si>
    <r>
      <rPr>
        <b/>
        <sz val="11"/>
        <rFont val="Calibri"/>
        <family val="1"/>
      </rPr>
      <t>24PCS/CTN</t>
    </r>
  </si>
  <si>
    <r>
      <rPr>
        <b/>
        <sz val="11"/>
        <rFont val="Calibri"/>
        <family val="1"/>
      </rPr>
      <t xml:space="preserve">PL222301-07 3" (Φ90) PE COMPRESSION
</t>
    </r>
    <r>
      <rPr>
        <b/>
        <sz val="11"/>
        <rFont val="Calibri"/>
        <family val="1"/>
      </rPr>
      <t>COUPLING ALL BLACK</t>
    </r>
  </si>
  <si>
    <r>
      <rPr>
        <b/>
        <sz val="11"/>
        <rFont val="Calibri"/>
        <family val="1"/>
      </rPr>
      <t>6PCS/CTN</t>
    </r>
  </si>
  <si>
    <r>
      <rPr>
        <b/>
        <sz val="12"/>
        <color rgb="FFFF0000"/>
        <rFont val="Calibri"/>
        <family val="1"/>
      </rPr>
      <t>P.E COMPRESSION ELBOW ALL BLACK</t>
    </r>
  </si>
  <si>
    <r>
      <rPr>
        <b/>
        <sz val="10"/>
        <rFont val="Calibri"/>
        <family val="1"/>
      </rPr>
      <t xml:space="preserve">PL222302-01 1/2" (Φ20) PE COMPRESSION
</t>
    </r>
    <r>
      <rPr>
        <b/>
        <sz val="10"/>
        <rFont val="Calibri"/>
        <family val="1"/>
      </rPr>
      <t>ELBOW ALL BLACK</t>
    </r>
  </si>
  <si>
    <r>
      <rPr>
        <b/>
        <sz val="10"/>
        <rFont val="Calibri"/>
        <family val="1"/>
      </rPr>
      <t>225PCS/CTN</t>
    </r>
  </si>
  <si>
    <r>
      <rPr>
        <b/>
        <sz val="10"/>
        <rFont val="Calibri"/>
        <family val="1"/>
      </rPr>
      <t xml:space="preserve">PL222302-02 3/4" (Φ25) PE COMPRESSION
</t>
    </r>
    <r>
      <rPr>
        <b/>
        <sz val="10"/>
        <rFont val="Calibri"/>
        <family val="1"/>
      </rPr>
      <t>ELBOW ALL BLACK</t>
    </r>
  </si>
  <si>
    <r>
      <rPr>
        <b/>
        <sz val="10"/>
        <rFont val="Calibri"/>
        <family val="1"/>
      </rPr>
      <t>150PCS/CTN</t>
    </r>
  </si>
  <si>
    <r>
      <rPr>
        <b/>
        <sz val="10"/>
        <rFont val="Calibri"/>
        <family val="1"/>
      </rPr>
      <t xml:space="preserve">PL222302-03 1" (Φ32) PE COMPRESSION
</t>
    </r>
    <r>
      <rPr>
        <b/>
        <sz val="10"/>
        <rFont val="Calibri"/>
        <family val="1"/>
      </rPr>
      <t>ELBOW ALL BLACK</t>
    </r>
  </si>
  <si>
    <r>
      <rPr>
        <b/>
        <sz val="10"/>
        <rFont val="Calibri"/>
        <family val="1"/>
      </rPr>
      <t xml:space="preserve">PL222302-04 1-1/4" (Φ40) PE COMPRESSION
</t>
    </r>
    <r>
      <rPr>
        <b/>
        <sz val="10"/>
        <rFont val="Calibri"/>
        <family val="1"/>
      </rPr>
      <t>ELBOW ALL BLACK</t>
    </r>
  </si>
  <si>
    <r>
      <rPr>
        <b/>
        <sz val="10"/>
        <rFont val="Calibri"/>
        <family val="1"/>
      </rPr>
      <t>45PCS/CTN</t>
    </r>
  </si>
  <si>
    <r>
      <rPr>
        <b/>
        <sz val="10"/>
        <rFont val="Calibri"/>
        <family val="1"/>
      </rPr>
      <t xml:space="preserve">PL222302-05 1-1/2" (Φ50) PE COMPRESSION
</t>
    </r>
    <r>
      <rPr>
        <b/>
        <sz val="10"/>
        <rFont val="Calibri"/>
        <family val="1"/>
      </rPr>
      <t>ELBOW ALL BLACK</t>
    </r>
  </si>
  <si>
    <r>
      <rPr>
        <b/>
        <sz val="10"/>
        <rFont val="Calibri"/>
        <family val="1"/>
      </rPr>
      <t xml:space="preserve">PL222302-06 2" (Φ63) PE COMPRESSION
</t>
    </r>
    <r>
      <rPr>
        <b/>
        <sz val="10"/>
        <rFont val="Calibri"/>
        <family val="1"/>
      </rPr>
      <t>ELBOW ALL BLACK</t>
    </r>
  </si>
  <si>
    <r>
      <rPr>
        <b/>
        <sz val="10"/>
        <rFont val="Calibri"/>
        <family val="1"/>
      </rPr>
      <t>20PCS/CTN</t>
    </r>
  </si>
  <si>
    <r>
      <rPr>
        <b/>
        <sz val="10"/>
        <rFont val="Calibri"/>
        <family val="1"/>
      </rPr>
      <t xml:space="preserve">PL222302-07 3" (Φ90) PE COMPRESSION
</t>
    </r>
    <r>
      <rPr>
        <b/>
        <sz val="10"/>
        <rFont val="Calibri"/>
        <family val="1"/>
      </rPr>
      <t>ELBOW ALL BLACK</t>
    </r>
  </si>
  <si>
    <r>
      <rPr>
        <b/>
        <sz val="10"/>
        <rFont val="Calibri"/>
        <family val="1"/>
      </rPr>
      <t>8PCS/CTN</t>
    </r>
  </si>
  <si>
    <r>
      <rPr>
        <b/>
        <sz val="11"/>
        <color rgb="FFFF0000"/>
        <rFont val="Calibri"/>
        <family val="1"/>
      </rPr>
      <t>P.E COMPRESSION TEE ALL BLACK</t>
    </r>
  </si>
  <si>
    <r>
      <rPr>
        <b/>
        <sz val="10"/>
        <rFont val="Calibri"/>
        <family val="1"/>
      </rPr>
      <t xml:space="preserve">PL222303-01 1/2" (Φ20) PE COMPRESSION
</t>
    </r>
    <r>
      <rPr>
        <b/>
        <sz val="10"/>
        <rFont val="Calibri"/>
        <family val="1"/>
      </rPr>
      <t>TEE ALL BLACK</t>
    </r>
  </si>
  <si>
    <r>
      <rPr>
        <b/>
        <sz val="10"/>
        <rFont val="Calibri"/>
        <family val="1"/>
      </rPr>
      <t>140PCS/CTN</t>
    </r>
  </si>
  <si>
    <r>
      <rPr>
        <b/>
        <sz val="10"/>
        <rFont val="Calibri"/>
        <family val="1"/>
      </rPr>
      <t xml:space="preserve">PL222303-02 3/4" (Φ25) PE COMPRESSION
</t>
    </r>
    <r>
      <rPr>
        <b/>
        <sz val="10"/>
        <rFont val="Calibri"/>
        <family val="1"/>
      </rPr>
      <t>TEE ALL BLACK</t>
    </r>
  </si>
  <si>
    <r>
      <rPr>
        <b/>
        <sz val="10"/>
        <rFont val="Calibri"/>
        <family val="1"/>
      </rPr>
      <t xml:space="preserve">PL222303-03 1" (Φ32) PE COMPRESSION TEE
</t>
    </r>
    <r>
      <rPr>
        <b/>
        <sz val="10"/>
        <rFont val="Calibri"/>
        <family val="1"/>
      </rPr>
      <t>ALL BLACK</t>
    </r>
  </si>
  <si>
    <r>
      <rPr>
        <b/>
        <sz val="10"/>
        <rFont val="Calibri"/>
        <family val="1"/>
      </rPr>
      <t>54PCS/CTN</t>
    </r>
  </si>
  <si>
    <r>
      <rPr>
        <b/>
        <sz val="10"/>
        <rFont val="Calibri"/>
        <family val="1"/>
      </rPr>
      <t xml:space="preserve">PL222303-04 1-1/4" (Φ40) PE COMPRESSION
</t>
    </r>
    <r>
      <rPr>
        <b/>
        <sz val="10"/>
        <rFont val="Calibri"/>
        <family val="1"/>
      </rPr>
      <t>TEE ALL BLACK</t>
    </r>
  </si>
  <si>
    <r>
      <rPr>
        <b/>
        <sz val="10"/>
        <rFont val="Calibri"/>
        <family val="1"/>
      </rPr>
      <t xml:space="preserve">PL222303-05 1-1/2" (Φ50) PE COMPRESSION
</t>
    </r>
    <r>
      <rPr>
        <b/>
        <sz val="10"/>
        <rFont val="Calibri"/>
        <family val="1"/>
      </rPr>
      <t>TEE ALL BLACK</t>
    </r>
  </si>
  <si>
    <r>
      <rPr>
        <b/>
        <sz val="10"/>
        <rFont val="Calibri"/>
        <family val="1"/>
      </rPr>
      <t>22PCS/CTN</t>
    </r>
  </si>
  <si>
    <r>
      <rPr>
        <b/>
        <sz val="10"/>
        <rFont val="Calibri"/>
        <family val="1"/>
      </rPr>
      <t xml:space="preserve">PL222303-06 2" (Φ63) PE COMPRESSION TEE
</t>
    </r>
    <r>
      <rPr>
        <b/>
        <sz val="10"/>
        <rFont val="Calibri"/>
        <family val="1"/>
      </rPr>
      <t>ALL BLACK</t>
    </r>
  </si>
  <si>
    <r>
      <rPr>
        <b/>
        <sz val="10"/>
        <rFont val="Calibri"/>
        <family val="1"/>
      </rPr>
      <t>12PCS/CTN</t>
    </r>
  </si>
  <si>
    <r>
      <rPr>
        <b/>
        <sz val="11"/>
        <color rgb="FFFF0000"/>
        <rFont val="Calibri"/>
        <family val="1"/>
      </rPr>
      <t>P.E COMPRESSION COUPLING REDUCER ALL BLACK</t>
    </r>
  </si>
  <si>
    <r>
      <rPr>
        <b/>
        <sz val="10"/>
        <rFont val="Calibri"/>
        <family val="1"/>
      </rPr>
      <t>PL222304-01 3/4"*1/2"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Φ25*20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 xml:space="preserve">PE COMPRESSION COUPLING REDUCER ALL
</t>
    </r>
    <r>
      <rPr>
        <b/>
        <sz val="10"/>
        <rFont val="Calibri"/>
        <family val="1"/>
      </rPr>
      <t>BLACK</t>
    </r>
  </si>
  <si>
    <r>
      <rPr>
        <b/>
        <sz val="10"/>
        <rFont val="Calibri"/>
        <family val="1"/>
      </rPr>
      <t>PL222304-02 1"*1/2"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Φ32*20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 xml:space="preserve">PE COMPRESSION COUPLING REDUCER ALL
</t>
    </r>
    <r>
      <rPr>
        <b/>
        <sz val="10"/>
        <rFont val="Calibri"/>
        <family val="1"/>
      </rPr>
      <t>BLACK</t>
    </r>
  </si>
  <si>
    <r>
      <rPr>
        <b/>
        <sz val="10"/>
        <rFont val="Calibri"/>
        <family val="1"/>
      </rPr>
      <t>PL222304-03 1"*3/4"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Φ32*25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 xml:space="preserve">PE
</t>
    </r>
    <r>
      <rPr>
        <b/>
        <sz val="10"/>
        <rFont val="Calibri"/>
        <family val="1"/>
      </rPr>
      <t>COMPRESSION COUPLING REDUCER ALL BLACK</t>
    </r>
  </si>
  <si>
    <r>
      <rPr>
        <b/>
        <sz val="11"/>
        <color rgb="FFFF0000"/>
        <rFont val="Calibri"/>
        <family val="1"/>
      </rPr>
      <t>P.E COMPRESSION TEE REDUCER ALL BLACK</t>
    </r>
  </si>
  <si>
    <r>
      <rPr>
        <b/>
        <sz val="10"/>
        <rFont val="Calibri"/>
        <family val="1"/>
      </rPr>
      <t>PL222304-04 3/4"*1/2"*3/4"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Φ25*20*25</t>
    </r>
    <r>
      <rPr>
        <sz val="10"/>
        <rFont val="SimSun"/>
        <family val="1"/>
      </rPr>
      <t xml:space="preserve">）
</t>
    </r>
    <r>
      <rPr>
        <b/>
        <sz val="10"/>
        <rFont val="Calibri"/>
        <family val="1"/>
      </rPr>
      <t>P.E COMPRESSION TEE REDUCER ALL BLACK</t>
    </r>
  </si>
  <si>
    <r>
      <rPr>
        <b/>
        <sz val="10"/>
        <rFont val="Calibri"/>
        <family val="1"/>
      </rPr>
      <t>112PCS/CTN</t>
    </r>
  </si>
  <si>
    <r>
      <rPr>
        <b/>
        <sz val="10"/>
        <rFont val="Calibri"/>
        <family val="1"/>
      </rPr>
      <t>PL222304-05 1"*1/2"*1"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Φ32*20*32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 xml:space="preserve">P.E
</t>
    </r>
    <r>
      <rPr>
        <b/>
        <sz val="10"/>
        <rFont val="Calibri"/>
        <family val="1"/>
      </rPr>
      <t>COMPRESSION TEE REDUCER ALL BLACK</t>
    </r>
  </si>
  <si>
    <r>
      <rPr>
        <b/>
        <sz val="10"/>
        <rFont val="Calibri"/>
        <family val="1"/>
      </rPr>
      <t>PL222304-06 1"*3/4"*1"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Φ32*25*32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 xml:space="preserve">P.E
</t>
    </r>
    <r>
      <rPr>
        <b/>
        <sz val="10"/>
        <rFont val="Calibri"/>
        <family val="1"/>
      </rPr>
      <t>COMPRESSION TEE REDUCER ALL BLACK</t>
    </r>
  </si>
  <si>
    <r>
      <rPr>
        <b/>
        <sz val="11"/>
        <color rgb="FFFF0000"/>
        <rFont val="Calibri"/>
        <family val="1"/>
      </rPr>
      <t>P.E COMPRESSION PLUG ALL BLACK</t>
    </r>
  </si>
  <si>
    <r>
      <rPr>
        <b/>
        <sz val="9"/>
        <rFont val="Calibri"/>
        <family val="1"/>
      </rPr>
      <t>PL222305-01 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Φ20</t>
    </r>
    <r>
      <rPr>
        <sz val="9"/>
        <rFont val="SimSun"/>
        <family val="1"/>
      </rPr>
      <t xml:space="preserve">） </t>
    </r>
    <r>
      <rPr>
        <b/>
        <sz val="9"/>
        <rFont val="Calibri"/>
        <family val="1"/>
      </rPr>
      <t xml:space="preserve">P.E COMPRESSION
</t>
    </r>
    <r>
      <rPr>
        <b/>
        <sz val="9"/>
        <rFont val="Calibri"/>
        <family val="1"/>
      </rPr>
      <t>PLUG ALL BLACK</t>
    </r>
  </si>
  <si>
    <r>
      <rPr>
        <b/>
        <sz val="9"/>
        <rFont val="Calibri"/>
        <family val="1"/>
      </rPr>
      <t>525PCS/CTN</t>
    </r>
  </si>
  <si>
    <r>
      <rPr>
        <b/>
        <sz val="9"/>
        <rFont val="Calibri"/>
        <family val="1"/>
      </rPr>
      <t>PL222305-02 3/4"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Φ25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 xml:space="preserve">P.E COMPRESSION
</t>
    </r>
    <r>
      <rPr>
        <b/>
        <sz val="9"/>
        <rFont val="Calibri"/>
        <family val="1"/>
      </rPr>
      <t>PLUG ALL BLACK</t>
    </r>
  </si>
  <si>
    <r>
      <rPr>
        <b/>
        <sz val="9"/>
        <rFont val="Calibri"/>
        <family val="1"/>
      </rPr>
      <t>375PCS/CTN</t>
    </r>
  </si>
  <si>
    <r>
      <rPr>
        <b/>
        <sz val="9"/>
        <rFont val="Calibri"/>
        <family val="1"/>
      </rPr>
      <t>PL222305-03 1"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Φ32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 xml:space="preserve">P.E COMPRESSION PLUG
</t>
    </r>
    <r>
      <rPr>
        <b/>
        <sz val="9"/>
        <rFont val="Calibri"/>
        <family val="1"/>
      </rPr>
      <t>ALL BLACK</t>
    </r>
  </si>
  <si>
    <r>
      <rPr>
        <b/>
        <sz val="9"/>
        <rFont val="Calibri"/>
        <family val="1"/>
      </rPr>
      <t>180PCS/CTN</t>
    </r>
  </si>
  <si>
    <r>
      <rPr>
        <b/>
        <sz val="9"/>
        <rFont val="Calibri"/>
        <family val="1"/>
      </rPr>
      <t>PL222305-04 1-1/4"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Φ40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 xml:space="preserve">P.E COMPRESSION
</t>
    </r>
    <r>
      <rPr>
        <b/>
        <sz val="9"/>
        <rFont val="Calibri"/>
        <family val="1"/>
      </rPr>
      <t>PLUG ALL BLACK</t>
    </r>
  </si>
  <si>
    <r>
      <rPr>
        <b/>
        <sz val="9"/>
        <rFont val="Calibri"/>
        <family val="1"/>
      </rPr>
      <t>110PCS/CTN</t>
    </r>
  </si>
  <si>
    <r>
      <rPr>
        <b/>
        <sz val="9"/>
        <rFont val="Calibri"/>
        <family val="1"/>
      </rPr>
      <t>PL222305-05 1-1/2"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Φ50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 xml:space="preserve">P.E COMPRESSION
</t>
    </r>
    <r>
      <rPr>
        <b/>
        <sz val="9"/>
        <rFont val="Calibri"/>
        <family val="1"/>
      </rPr>
      <t>PLUG ALL BLACK</t>
    </r>
  </si>
  <si>
    <r>
      <rPr>
        <b/>
        <sz val="9"/>
        <rFont val="Calibri"/>
        <family val="1"/>
      </rPr>
      <t>88PCS/CTN</t>
    </r>
  </si>
  <si>
    <r>
      <rPr>
        <b/>
        <sz val="9"/>
        <rFont val="Calibri"/>
        <family val="1"/>
      </rPr>
      <t>PL222305-06 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Φ63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 xml:space="preserve">P.E COMPRESSION PLUG
</t>
    </r>
    <r>
      <rPr>
        <b/>
        <sz val="9"/>
        <rFont val="Calibri"/>
        <family val="1"/>
      </rPr>
      <t>ALL BLACK</t>
    </r>
  </si>
  <si>
    <r>
      <rPr>
        <b/>
        <sz val="9"/>
        <rFont val="Calibri"/>
        <family val="1"/>
      </rPr>
      <t>45PCS/CTN</t>
    </r>
  </si>
  <si>
    <r>
      <rPr>
        <b/>
        <sz val="11"/>
        <color rgb="FFFF0000"/>
        <rFont val="Calibri"/>
        <family val="1"/>
      </rPr>
      <t>P.E COMPRESSION MALE ADAPTOR W/O STAINLESS ALL BLACK</t>
    </r>
  </si>
  <si>
    <r>
      <rPr>
        <b/>
        <sz val="9"/>
        <rFont val="Calibri"/>
        <family val="1"/>
      </rPr>
      <t>PL222306-01 PE COMPRESSION MALE ADAPTOR W/O STAINLESS 1/2"*1/2"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Φ20*1/2"</t>
    </r>
    <r>
      <rPr>
        <sz val="9"/>
        <rFont val="SimSun"/>
        <family val="1"/>
      </rPr>
      <t>）</t>
    </r>
  </si>
  <si>
    <r>
      <rPr>
        <b/>
        <sz val="9"/>
        <rFont val="Calibri"/>
        <family val="1"/>
      </rPr>
      <t>PL222306-02 PE COMPRESSION MALE ADAPTOR W/O STAINLESS 3/4"*3/4"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Φ25*3/4"</t>
    </r>
    <r>
      <rPr>
        <sz val="9"/>
        <rFont val="SimSun"/>
        <family val="1"/>
      </rPr>
      <t>）</t>
    </r>
  </si>
  <si>
    <r>
      <rPr>
        <b/>
        <sz val="9"/>
        <rFont val="Calibri"/>
        <family val="1"/>
      </rPr>
      <t>325PCS/CTN</t>
    </r>
  </si>
  <si>
    <r>
      <rPr>
        <b/>
        <sz val="9"/>
        <rFont val="Calibri"/>
        <family val="1"/>
      </rPr>
      <t>PL222306-03 PE COMPRESSION MALE ADAPTOR W/O STAINLESS 1"*1"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Φ32*1"</t>
    </r>
    <r>
      <rPr>
        <sz val="9"/>
        <rFont val="SimSun"/>
        <family val="1"/>
      </rPr>
      <t>）</t>
    </r>
  </si>
  <si>
    <r>
      <rPr>
        <b/>
        <sz val="9"/>
        <rFont val="Calibri"/>
        <family val="1"/>
      </rPr>
      <t>PL222306-04 PE COMPRESSION MALE ADAPTOR W/O STAINLESS 1-1/4"*1-1/4"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Φ40*1-1/4"</t>
    </r>
    <r>
      <rPr>
        <sz val="9"/>
        <rFont val="SimSun"/>
        <family val="1"/>
      </rPr>
      <t>）</t>
    </r>
  </si>
  <si>
    <r>
      <rPr>
        <b/>
        <sz val="9"/>
        <rFont val="Calibri"/>
        <family val="1"/>
      </rPr>
      <t>PL222306-05 PE COMPRESSION MALE ADAPTOR W/O STAINLESS 1-1/2"*1-1/2"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Φ50*1-1/2"</t>
    </r>
    <r>
      <rPr>
        <sz val="9"/>
        <rFont val="SimSun"/>
        <family val="1"/>
      </rPr>
      <t>）</t>
    </r>
  </si>
  <si>
    <r>
      <rPr>
        <b/>
        <sz val="9"/>
        <rFont val="Calibri"/>
        <family val="1"/>
      </rPr>
      <t>72PCS/CTN</t>
    </r>
  </si>
  <si>
    <r>
      <rPr>
        <b/>
        <sz val="9"/>
        <rFont val="Calibri"/>
        <family val="1"/>
      </rPr>
      <t>PL222306-06 PE COMPRESSION MALE ADAPTOR W/O STAINLESS 2"*2"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Φ63*2"</t>
    </r>
    <r>
      <rPr>
        <sz val="9"/>
        <rFont val="SimSun"/>
        <family val="1"/>
      </rPr>
      <t>）</t>
    </r>
  </si>
  <si>
    <r>
      <rPr>
        <b/>
        <sz val="9"/>
        <rFont val="Calibri"/>
        <family val="1"/>
      </rPr>
      <t>PL222306-07 PE COMPRESSION MALE ADAPTOR W/O STAINLESS 3"*3"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Φ90x3"</t>
    </r>
    <r>
      <rPr>
        <sz val="9"/>
        <rFont val="SimSun"/>
        <family val="1"/>
      </rPr>
      <t>）</t>
    </r>
  </si>
  <si>
    <r>
      <rPr>
        <b/>
        <sz val="9"/>
        <rFont val="Calibri"/>
        <family val="1"/>
      </rPr>
      <t>16PCS/CTN</t>
    </r>
  </si>
  <si>
    <r>
      <rPr>
        <b/>
        <sz val="11"/>
        <color rgb="FFFF0000"/>
        <rFont val="Calibri"/>
        <family val="1"/>
      </rPr>
      <t>P.E COMPRESSION FEMALE ADAPTOR W/ STAINLESS ALL BLACK</t>
    </r>
  </si>
  <si>
    <r>
      <rPr>
        <b/>
        <sz val="9"/>
        <rFont val="Calibri"/>
        <family val="1"/>
      </rPr>
      <t>PL222307-01 1/2"*1/2"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Φ20*1/2"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 FEMALE ADAPTOR W/ STAINLESS</t>
    </r>
  </si>
  <si>
    <r>
      <rPr>
        <b/>
        <sz val="9"/>
        <rFont val="Calibri"/>
        <family val="1"/>
      </rPr>
      <t>420PCS/CTN</t>
    </r>
  </si>
  <si>
    <r>
      <rPr>
        <b/>
        <sz val="9"/>
        <rFont val="Calibri"/>
        <family val="1"/>
      </rPr>
      <t>PL222307-02 3/4"*3/4"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Φ25*3/4"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 FEMALE ADAPTOR W/ STAINLESS</t>
    </r>
  </si>
  <si>
    <r>
      <rPr>
        <b/>
        <sz val="9"/>
        <rFont val="Calibri"/>
        <family val="1"/>
      </rPr>
      <t>PL222307-03 1"*1"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Φ32*1"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 FEMALE ADAPTOR W/ STAINLESS</t>
    </r>
  </si>
  <si>
    <r>
      <rPr>
        <b/>
        <sz val="9"/>
        <rFont val="Calibri"/>
        <family val="1"/>
      </rPr>
      <t>PL222307-04 1-1/4"*1-1/4"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Φ40*1-1/4"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 FEMALE ADAPTOR W/ STAINLESS</t>
    </r>
  </si>
  <si>
    <r>
      <rPr>
        <b/>
        <sz val="9"/>
        <rFont val="Calibri"/>
        <family val="1"/>
      </rPr>
      <t>90PCS/CTN</t>
    </r>
  </si>
  <si>
    <r>
      <rPr>
        <b/>
        <sz val="9"/>
        <rFont val="Calibri"/>
        <family val="1"/>
      </rPr>
      <t>PL222307-05 1-1/2"*1-1/2"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Φ50*1-1/2"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 FEMALE ADAPTOR W/ STAINLESS</t>
    </r>
  </si>
  <si>
    <r>
      <rPr>
        <b/>
        <sz val="9"/>
        <rFont val="Calibri"/>
        <family val="1"/>
      </rPr>
      <t>60PCS/CTN</t>
    </r>
  </si>
  <si>
    <r>
      <rPr>
        <b/>
        <sz val="9"/>
        <rFont val="Calibri"/>
        <family val="1"/>
      </rPr>
      <t>PL222307-06 2"*2"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Φ63*2"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 FEMALE ADAPTOR W/ STAINLESS ALL BLACK</t>
    </r>
  </si>
  <si>
    <r>
      <rPr>
        <b/>
        <sz val="9"/>
        <rFont val="Calibri"/>
        <family val="1"/>
      </rPr>
      <t>32PCS/CTN</t>
    </r>
  </si>
  <si>
    <r>
      <rPr>
        <b/>
        <sz val="11"/>
        <color rgb="FFFF0000"/>
        <rFont val="Calibri"/>
        <family val="1"/>
      </rPr>
      <t>P.E COMPRESSION MALE ELBOW ALL BLACK</t>
    </r>
  </si>
  <si>
    <r>
      <rPr>
        <b/>
        <sz val="9"/>
        <rFont val="Calibri"/>
        <family val="1"/>
      </rPr>
      <t>PL222308-01 1/2"*1/2"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Φ20*1/2"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 xml:space="preserve">P.E
</t>
    </r>
    <r>
      <rPr>
        <b/>
        <sz val="9"/>
        <rFont val="Calibri"/>
        <family val="1"/>
      </rPr>
      <t>COMPRESSION MALE ELBOW ALL BLACK</t>
    </r>
  </si>
  <si>
    <r>
      <rPr>
        <b/>
        <sz val="9"/>
        <rFont val="Calibri"/>
        <family val="1"/>
      </rPr>
      <t>310PCS/CTN</t>
    </r>
  </si>
  <si>
    <r>
      <rPr>
        <b/>
        <sz val="9"/>
        <rFont val="Calibri"/>
        <family val="1"/>
      </rPr>
      <t>PL222308-02 3/4"*3/4"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Φ25*3/4"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 xml:space="preserve">P.E
</t>
    </r>
    <r>
      <rPr>
        <b/>
        <sz val="9"/>
        <rFont val="Calibri"/>
        <family val="1"/>
      </rPr>
      <t>COMPRESSION MALE ELBOW ALL BLACK</t>
    </r>
  </si>
  <si>
    <r>
      <rPr>
        <b/>
        <sz val="9"/>
        <rFont val="Calibri"/>
        <family val="1"/>
      </rPr>
      <t>PL222308-03 1"*1"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Φ32*1"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 xml:space="preserve">P.E COMPRESSION
</t>
    </r>
    <r>
      <rPr>
        <b/>
        <sz val="9"/>
        <rFont val="Calibri"/>
        <family val="1"/>
      </rPr>
      <t>MALE ELBOW ALL BLACK</t>
    </r>
  </si>
  <si>
    <r>
      <rPr>
        <b/>
        <sz val="11"/>
        <color rgb="FFFF0000"/>
        <rFont val="Calibri"/>
        <family val="1"/>
      </rPr>
      <t>P.E COMPRESSION FEMALE ELBOW W/ STAINLESS ALL BLACK</t>
    </r>
  </si>
  <si>
    <r>
      <rPr>
        <b/>
        <sz val="10"/>
        <rFont val="Calibri"/>
        <family val="1"/>
      </rPr>
      <t>PL222309-01 1/2"*1/2"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Φ20*1/2"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P.E COMPRESSION FEMALE ELBOW W/ STAINLESS</t>
    </r>
  </si>
  <si>
    <r>
      <rPr>
        <b/>
        <sz val="10"/>
        <rFont val="Calibri"/>
        <family val="1"/>
      </rPr>
      <t>310PCS/CTN</t>
    </r>
  </si>
  <si>
    <r>
      <rPr>
        <b/>
        <sz val="10"/>
        <rFont val="Calibri"/>
        <family val="1"/>
      </rPr>
      <t>PL222309-02 3/4"*3/4"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Φ25*3/4"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P.E COMPRESSION FEMALE ELBOW W/ STAINLESS</t>
    </r>
  </si>
  <si>
    <r>
      <rPr>
        <b/>
        <sz val="10"/>
        <rFont val="Calibri"/>
        <family val="1"/>
      </rPr>
      <t>PL222309-03 1"*1"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Φ32*1"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P.E COMPRESSION FEMALE ELBOW W/ STAINLESS</t>
    </r>
  </si>
  <si>
    <r>
      <rPr>
        <b/>
        <sz val="11"/>
        <color rgb="FFFF0000"/>
        <rFont val="Calibri"/>
        <family val="1"/>
      </rPr>
      <t>PE COMPRESSION FEMALE TEE W/ STAINLESS ALL BLACK</t>
    </r>
  </si>
  <si>
    <r>
      <rPr>
        <b/>
        <sz val="10"/>
        <rFont val="Calibri"/>
        <family val="1"/>
      </rPr>
      <t>170PCS/CTN</t>
    </r>
  </si>
  <si>
    <r>
      <rPr>
        <b/>
        <sz val="10"/>
        <rFont val="Calibri"/>
        <family val="1"/>
      </rPr>
      <t>65PCS/CTN</t>
    </r>
  </si>
  <si>
    <r>
      <rPr>
        <b/>
        <sz val="11"/>
        <color rgb="FFFF0000"/>
        <rFont val="Calibri"/>
        <family val="1"/>
      </rPr>
      <t>PE COMPRESSION MALE TEE W/O STAINLESS ALL BLACK</t>
    </r>
  </si>
  <si>
    <r>
      <rPr>
        <b/>
        <sz val="11"/>
        <color rgb="FFFF0000"/>
        <rFont val="Calibri"/>
        <family val="1"/>
      </rPr>
      <t>P.E COMPRESSION SADDLE CLAMP ALL BLACK</t>
    </r>
  </si>
  <si>
    <r>
      <rPr>
        <b/>
        <sz val="10"/>
        <rFont val="Calibri"/>
        <family val="1"/>
      </rPr>
      <t xml:space="preserve">PL222401-01 25 * 1/2 P.E COMPRESSION
</t>
    </r>
    <r>
      <rPr>
        <b/>
        <sz val="10"/>
        <rFont val="Calibri"/>
        <family val="1"/>
      </rPr>
      <t>SADDLE CLAMP ALL BLACK</t>
    </r>
  </si>
  <si>
    <r>
      <rPr>
        <b/>
        <sz val="10"/>
        <rFont val="Calibri"/>
        <family val="1"/>
      </rPr>
      <t>220PCS/CTN</t>
    </r>
  </si>
  <si>
    <r>
      <rPr>
        <b/>
        <sz val="10"/>
        <rFont val="Calibri"/>
        <family val="1"/>
      </rPr>
      <t xml:space="preserve">PL222402-01 32 * 1/2 P.E COMPRESSION
</t>
    </r>
    <r>
      <rPr>
        <b/>
        <sz val="10"/>
        <rFont val="Calibri"/>
        <family val="1"/>
      </rPr>
      <t>SADDLE CLAMP ALL BLACK</t>
    </r>
  </si>
  <si>
    <r>
      <rPr>
        <b/>
        <sz val="10"/>
        <rFont val="Calibri"/>
        <family val="1"/>
      </rPr>
      <t xml:space="preserve">PL222403-01 40 * 1/2 P.E COMPRESSION
</t>
    </r>
    <r>
      <rPr>
        <b/>
        <sz val="10"/>
        <rFont val="Calibri"/>
        <family val="1"/>
      </rPr>
      <t>SADDLE CLAMP ALL BLACK</t>
    </r>
  </si>
  <si>
    <r>
      <rPr>
        <b/>
        <sz val="10"/>
        <rFont val="Calibri"/>
        <family val="1"/>
      </rPr>
      <t xml:space="preserve">PL222404-01 50 * 1/2 P.E COMPRESSION
</t>
    </r>
    <r>
      <rPr>
        <b/>
        <sz val="10"/>
        <rFont val="Calibri"/>
        <family val="1"/>
      </rPr>
      <t>SADDLE CLAMP ALL BLACK</t>
    </r>
  </si>
  <si>
    <r>
      <rPr>
        <b/>
        <sz val="10"/>
        <rFont val="Calibri"/>
        <family val="1"/>
      </rPr>
      <t>135PCS/CTN</t>
    </r>
  </si>
  <si>
    <r>
      <rPr>
        <b/>
        <sz val="10"/>
        <rFont val="Calibri"/>
        <family val="1"/>
      </rPr>
      <t xml:space="preserve">PL222405-01 63 * 1/2 P.E COMPRESSION
</t>
    </r>
    <r>
      <rPr>
        <b/>
        <sz val="10"/>
        <rFont val="Calibri"/>
        <family val="1"/>
      </rPr>
      <t>SADDLE CLAMP ALL BLACK</t>
    </r>
  </si>
  <si>
    <r>
      <rPr>
        <b/>
        <sz val="10"/>
        <rFont val="Calibri"/>
        <family val="1"/>
      </rPr>
      <t xml:space="preserve">PL222406-01 75*1/2 P.E COMPRESSION
</t>
    </r>
    <r>
      <rPr>
        <b/>
        <sz val="10"/>
        <rFont val="Calibri"/>
        <family val="1"/>
      </rPr>
      <t>SADDLE CLAMP ALL BLACK</t>
    </r>
  </si>
  <si>
    <r>
      <rPr>
        <b/>
        <sz val="10"/>
        <rFont val="Calibri"/>
        <family val="1"/>
      </rPr>
      <t xml:space="preserve">PL222407-01 90*1/2 P.E COMPRESSION
</t>
    </r>
    <r>
      <rPr>
        <b/>
        <sz val="10"/>
        <rFont val="Calibri"/>
        <family val="1"/>
      </rPr>
      <t>SADDLE CLAMP ALL BLACK</t>
    </r>
  </si>
  <si>
    <r>
      <rPr>
        <b/>
        <sz val="10"/>
        <rFont val="Calibri"/>
        <family val="1"/>
      </rPr>
      <t xml:space="preserve">PL222408-01 110*1/2 P.E COMPRESSION
</t>
    </r>
    <r>
      <rPr>
        <b/>
        <sz val="10"/>
        <rFont val="Calibri"/>
        <family val="1"/>
      </rPr>
      <t>SADDLE CLAMP ALL BLACK</t>
    </r>
  </si>
  <si>
    <r>
      <rPr>
        <b/>
        <sz val="12"/>
        <color rgb="FFFF0000"/>
        <rFont val="Calibri"/>
        <family val="1"/>
      </rPr>
      <t>G.I HOSE CLAMP</t>
    </r>
  </si>
  <si>
    <r>
      <rPr>
        <b/>
        <sz val="11"/>
        <rFont val="Calibri"/>
        <family val="1"/>
      </rPr>
      <t>PL55090-00 G.I HOSE CLAMP  1/2"</t>
    </r>
  </si>
  <si>
    <r>
      <rPr>
        <b/>
        <sz val="11"/>
        <rFont val="Calibri"/>
        <family val="1"/>
      </rPr>
      <t xml:space="preserve">100PCS*30BAGS
</t>
    </r>
    <r>
      <rPr>
        <b/>
        <sz val="11"/>
        <rFont val="Calibri"/>
        <family val="1"/>
      </rPr>
      <t>/CTN</t>
    </r>
  </si>
  <si>
    <r>
      <rPr>
        <b/>
        <sz val="11"/>
        <rFont val="Calibri"/>
        <family val="1"/>
      </rPr>
      <t>PL55090-01 G.I HOSE CLAMP 5/8"</t>
    </r>
  </si>
  <si>
    <r>
      <rPr>
        <b/>
        <sz val="11"/>
        <rFont val="Calibri"/>
        <family val="1"/>
      </rPr>
      <t>PL55090-02 G.I HOSE CLAMP 3/4"</t>
    </r>
  </si>
  <si>
    <r>
      <rPr>
        <b/>
        <sz val="11"/>
        <rFont val="Calibri"/>
        <family val="1"/>
      </rPr>
      <t>PL55090-03 G.I HOSE CLAMP 1"</t>
    </r>
  </si>
  <si>
    <r>
      <rPr>
        <b/>
        <sz val="11"/>
        <rFont val="Calibri"/>
        <family val="1"/>
      </rPr>
      <t>PL55090-04 G.I HOSE CLAMP 1-1/4"</t>
    </r>
  </si>
  <si>
    <r>
      <rPr>
        <b/>
        <sz val="11"/>
        <rFont val="Calibri"/>
        <family val="1"/>
      </rPr>
      <t xml:space="preserve">50PCS*20BAGS
</t>
    </r>
    <r>
      <rPr>
        <b/>
        <sz val="11"/>
        <rFont val="Calibri"/>
        <family val="1"/>
      </rPr>
      <t>/CTN</t>
    </r>
  </si>
  <si>
    <r>
      <rPr>
        <b/>
        <sz val="11"/>
        <rFont val="Calibri"/>
        <family val="1"/>
      </rPr>
      <t>PL55090-05 G.I HOSE CLAMP 1-1/2"</t>
    </r>
  </si>
  <si>
    <r>
      <rPr>
        <b/>
        <sz val="11"/>
        <rFont val="Calibri"/>
        <family val="1"/>
      </rPr>
      <t>PL55090-06 G.I HOSE CLAMP 2"</t>
    </r>
  </si>
  <si>
    <r>
      <rPr>
        <b/>
        <sz val="11"/>
        <rFont val="Calibri"/>
        <family val="1"/>
      </rPr>
      <t xml:space="preserve">20PCS*50BAGS
</t>
    </r>
    <r>
      <rPr>
        <b/>
        <sz val="11"/>
        <rFont val="Calibri"/>
        <family val="1"/>
      </rPr>
      <t>/CTN</t>
    </r>
  </si>
  <si>
    <r>
      <rPr>
        <b/>
        <sz val="11"/>
        <rFont val="Calibri"/>
        <family val="1"/>
      </rPr>
      <t>PL55090-07 G.I HOSE CLAMP 2-1/2"</t>
    </r>
  </si>
  <si>
    <r>
      <rPr>
        <b/>
        <sz val="11"/>
        <rFont val="Calibri"/>
        <family val="1"/>
      </rPr>
      <t>PL55090-08 G.I HOSE CLAMP 3"</t>
    </r>
  </si>
  <si>
    <r>
      <rPr>
        <b/>
        <sz val="11"/>
        <rFont val="Calibri"/>
        <family val="1"/>
      </rPr>
      <t xml:space="preserve">20PCS*25BAGS
</t>
    </r>
    <r>
      <rPr>
        <b/>
        <sz val="11"/>
        <rFont val="Calibri"/>
        <family val="1"/>
      </rPr>
      <t>/CTN</t>
    </r>
  </si>
  <si>
    <r>
      <rPr>
        <b/>
        <sz val="11"/>
        <rFont val="Calibri"/>
        <family val="1"/>
      </rPr>
      <t>PL55090-09 G.I HOSE CLAMP 4"</t>
    </r>
  </si>
  <si>
    <r>
      <rPr>
        <b/>
        <sz val="12"/>
        <color rgb="FFFF0000"/>
        <rFont val="Calibri"/>
        <family val="1"/>
      </rPr>
      <t>G.I NIPPLE</t>
    </r>
  </si>
  <si>
    <r>
      <rPr>
        <b/>
        <sz val="11"/>
        <rFont val="Calibri"/>
        <family val="1"/>
      </rPr>
      <t>PL22070-00   G.I NIPPLE  1/4"x2"</t>
    </r>
  </si>
  <si>
    <r>
      <rPr>
        <b/>
        <sz val="11"/>
        <rFont val="Calibri"/>
        <family val="1"/>
      </rPr>
      <t xml:space="preserve">10PCS*100BAG/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</si>
  <si>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PL22070-01 G.I NIPPLE 1/4"x3"</t>
    </r>
  </si>
  <si>
    <r>
      <rPr>
        <b/>
        <sz val="11"/>
        <rFont val="Calibri"/>
        <family val="1"/>
      </rPr>
      <t xml:space="preserve">10PCS*60BAG/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</si>
  <si>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PL22070-05   G.I NIPPLE 1/2"x1"</t>
    </r>
  </si>
  <si>
    <r>
      <rPr>
        <b/>
        <sz val="11"/>
        <rFont val="Calibri"/>
        <family val="1"/>
      </rPr>
      <t xml:space="preserve">10PCS*80BAG/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</si>
  <si>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PL22070-06 G.I NIPPLE 1/2"x 2"</t>
    </r>
  </si>
  <si>
    <r>
      <rPr>
        <b/>
        <sz val="11"/>
        <rFont val="Calibri"/>
        <family val="1"/>
      </rPr>
      <t xml:space="preserve">10PCS*40BAG/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</si>
  <si>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PL22070-07  G.I NIPPLE 1/2"x 3"</t>
    </r>
  </si>
  <si>
    <r>
      <rPr>
        <b/>
        <sz val="11"/>
        <rFont val="Calibri"/>
        <family val="1"/>
      </rPr>
      <t xml:space="preserve">10PCS*25BAG/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</si>
  <si>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PL22070-08   G.I NIPPLE 1/2"x 4"</t>
    </r>
  </si>
  <si>
    <r>
      <rPr>
        <b/>
        <sz val="11"/>
        <rFont val="Calibri"/>
        <family val="1"/>
      </rPr>
      <t>PL22070-09  G.I NIPPLE    1/2"x 5"</t>
    </r>
  </si>
  <si>
    <r>
      <rPr>
        <b/>
        <sz val="11"/>
        <rFont val="Calibri"/>
        <family val="1"/>
      </rPr>
      <t xml:space="preserve">10PCS*20BAG/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</si>
  <si>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PL22070-10  G.I NIPPLE    1/2"x 6"</t>
    </r>
  </si>
  <si>
    <r>
      <rPr>
        <b/>
        <sz val="11"/>
        <rFont val="Calibri"/>
        <family val="1"/>
      </rPr>
      <t xml:space="preserve">10PCS*15BAG/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</si>
  <si>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PL22070-11  G.I NIPPLE   1/2"x 7"</t>
    </r>
  </si>
  <si>
    <r>
      <rPr>
        <b/>
        <sz val="11"/>
        <rFont val="Calibri"/>
        <family val="1"/>
      </rPr>
      <t xml:space="preserve">10PCS*15BAG
</t>
    </r>
    <r>
      <rPr>
        <b/>
        <sz val="11"/>
        <rFont val="Calibri"/>
        <family val="1"/>
      </rPr>
      <t>/CTN</t>
    </r>
  </si>
  <si>
    <r>
      <rPr>
        <b/>
        <sz val="11"/>
        <rFont val="Calibri"/>
        <family val="1"/>
      </rPr>
      <t>PL22070-13  G.I NIPPLE 1/2"x 9"</t>
    </r>
  </si>
  <si>
    <r>
      <rPr>
        <b/>
        <sz val="11"/>
        <rFont val="Calibri"/>
        <family val="1"/>
      </rPr>
      <t xml:space="preserve">10PCS*10BAG
</t>
    </r>
    <r>
      <rPr>
        <b/>
        <sz val="11"/>
        <rFont val="Calibri"/>
        <family val="1"/>
      </rPr>
      <t>/CTN</t>
    </r>
  </si>
  <si>
    <r>
      <rPr>
        <b/>
        <sz val="11"/>
        <rFont val="Calibri"/>
        <family val="1"/>
      </rPr>
      <t>PL22070-14  G.I NIPPLE 1/2"x 10"</t>
    </r>
  </si>
  <si>
    <r>
      <rPr>
        <b/>
        <sz val="11"/>
        <rFont val="Calibri"/>
        <family val="1"/>
      </rPr>
      <t xml:space="preserve">10PCS*10BAG/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</si>
  <si>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PL22070-15   G.I NIPPLE 1/2"x 12"</t>
    </r>
  </si>
  <si>
    <t>PL22070-16  G.I NIPPLE 3/4"X 1"</t>
  </si>
  <si>
    <r>
      <rPr>
        <b/>
        <sz val="11"/>
        <rFont val="Calibri"/>
        <family val="1"/>
      </rPr>
      <t>PL22070-18  G.I NIPPLE 3/4"x 2"</t>
    </r>
  </si>
  <si>
    <r>
      <rPr>
        <b/>
        <sz val="11"/>
        <rFont val="Calibri"/>
        <family val="1"/>
      </rPr>
      <t xml:space="preserve">10PCS*30BAG/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</si>
  <si>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PL22070-19   G.I NIPPLE 3/4"x 3"</t>
    </r>
  </si>
  <si>
    <r>
      <rPr>
        <b/>
        <sz val="11"/>
        <rFont val="Calibri"/>
        <family val="1"/>
      </rPr>
      <t>PL22070-20  G.I NIPPLE 3/4"x 4"</t>
    </r>
  </si>
  <si>
    <r>
      <rPr>
        <b/>
        <sz val="11"/>
        <rFont val="Calibri"/>
        <family val="1"/>
      </rPr>
      <t>PL22070-21  G.I NIPPLE 3/4"x 5"</t>
    </r>
  </si>
  <si>
    <r>
      <rPr>
        <b/>
        <sz val="11"/>
        <rFont val="Calibri"/>
        <family val="1"/>
      </rPr>
      <t>PL22070-22   G.I NIPPLE 3/4"x 6"</t>
    </r>
  </si>
  <si>
    <r>
      <rPr>
        <b/>
        <sz val="11"/>
        <rFont val="Calibri"/>
        <family val="1"/>
      </rPr>
      <t>PL22070-24 G.I NIPPLE 3/4"x 8"</t>
    </r>
  </si>
  <si>
    <r>
      <rPr>
        <b/>
        <sz val="11"/>
        <rFont val="Calibri"/>
        <family val="1"/>
      </rPr>
      <t xml:space="preserve">10PCS*8BAG/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</si>
  <si>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PL22070-26  G.I NIPPLE 3/4"x 10"</t>
    </r>
  </si>
  <si>
    <r>
      <rPr>
        <b/>
        <sz val="11"/>
        <rFont val="Calibri"/>
        <family val="1"/>
      </rPr>
      <t xml:space="preserve">10PCS*5BAG/
</t>
    </r>
    <r>
      <rPr>
        <b/>
        <sz val="11"/>
        <rFont val="Calibri"/>
        <family val="1"/>
      </rPr>
      <t>CTN</t>
    </r>
  </si>
  <si>
    <r>
      <rPr>
        <b/>
        <sz val="11"/>
        <rFont val="Calibri"/>
        <family val="1"/>
      </rPr>
      <t>PL22070-27   G.I NIPPLE 3/4"x 12"</t>
    </r>
  </si>
  <si>
    <r>
      <rPr>
        <b/>
        <sz val="10"/>
        <rFont val="Calibri"/>
        <family val="1"/>
      </rPr>
      <t>10PCS*5BAG/CTN</t>
    </r>
  </si>
  <si>
    <r>
      <rPr>
        <b/>
        <sz val="11"/>
        <rFont val="Calibri"/>
        <family val="1"/>
      </rPr>
      <t>PL22070-29   G.I NIPPLE   1"x 2"</t>
    </r>
  </si>
  <si>
    <r>
      <rPr>
        <b/>
        <sz val="10"/>
        <rFont val="Calibri"/>
        <family val="1"/>
      </rPr>
      <t xml:space="preserve">10PCS*15BAG/CT
</t>
    </r>
    <r>
      <rPr>
        <b/>
        <sz val="10"/>
        <rFont val="Calibri"/>
        <family val="1"/>
      </rPr>
      <t>N</t>
    </r>
  </si>
  <si>
    <r>
      <rPr>
        <b/>
        <sz val="11"/>
        <rFont val="Calibri"/>
        <family val="1"/>
      </rPr>
      <t>PL22070-30  G.I NIPPLE    1"x 3"</t>
    </r>
  </si>
  <si>
    <r>
      <rPr>
        <b/>
        <sz val="10"/>
        <rFont val="Calibri"/>
        <family val="1"/>
      </rPr>
      <t xml:space="preserve">10PCS*10BAG/CT
</t>
    </r>
    <r>
      <rPr>
        <b/>
        <sz val="10"/>
        <rFont val="Calibri"/>
        <family val="1"/>
      </rPr>
      <t>N</t>
    </r>
  </si>
  <si>
    <r>
      <rPr>
        <b/>
        <sz val="11"/>
        <rFont val="Calibri"/>
        <family val="1"/>
      </rPr>
      <t>PL22070-31   G.I NIPPLE   1"x 4"</t>
    </r>
  </si>
  <si>
    <r>
      <rPr>
        <b/>
        <sz val="11"/>
        <rFont val="Calibri"/>
        <family val="1"/>
      </rPr>
      <t>PL22070-32   G.I NIPPLE   1"x 5"</t>
    </r>
  </si>
  <si>
    <r>
      <rPr>
        <b/>
        <sz val="10"/>
        <rFont val="Calibri"/>
        <family val="1"/>
      </rPr>
      <t>10PCS*8BAG/CTN</t>
    </r>
  </si>
  <si>
    <r>
      <rPr>
        <b/>
        <sz val="11"/>
        <rFont val="Calibri"/>
        <family val="1"/>
      </rPr>
      <t>PL22070-33   G.I NIPPLE 1"x 6"</t>
    </r>
  </si>
  <si>
    <r>
      <rPr>
        <b/>
        <sz val="10"/>
        <rFont val="Calibri"/>
        <family val="1"/>
      </rPr>
      <t>10PCS*6BAG/CTN</t>
    </r>
  </si>
  <si>
    <r>
      <rPr>
        <b/>
        <sz val="11"/>
        <rFont val="Calibri"/>
        <family val="1"/>
      </rPr>
      <t>PL22070-35   G.I NIPPLE 1"x 8"</t>
    </r>
  </si>
  <si>
    <r>
      <rPr>
        <b/>
        <sz val="10"/>
        <rFont val="Calibri"/>
        <family val="1"/>
      </rPr>
      <t>10PCS*4BAG/CTN</t>
    </r>
  </si>
  <si>
    <r>
      <rPr>
        <b/>
        <sz val="11"/>
        <rFont val="Calibri"/>
        <family val="1"/>
      </rPr>
      <t>PL22070-37 G.I NIPPLE 1"x 10"</t>
    </r>
  </si>
  <si>
    <r>
      <rPr>
        <b/>
        <sz val="10"/>
        <rFont val="Calibri"/>
        <family val="1"/>
      </rPr>
      <t>10PCS*3BAG/CTN</t>
    </r>
  </si>
  <si>
    <r>
      <rPr>
        <b/>
        <sz val="11"/>
        <rFont val="Calibri"/>
        <family val="1"/>
      </rPr>
      <t>PL22070-38   G.I NIPPLE 1"x 12"</t>
    </r>
  </si>
  <si>
    <r>
      <rPr>
        <b/>
        <sz val="11"/>
        <rFont val="Calibri"/>
        <family val="1"/>
      </rPr>
      <t>PL22070-39   G.I NIPPLE 1-1/4"*2"</t>
    </r>
  </si>
  <si>
    <r>
      <rPr>
        <b/>
        <sz val="11"/>
        <rFont val="Calibri"/>
        <family val="1"/>
      </rPr>
      <t>PL22070-40  G.I NIPPLE 1-1/4"x 3"</t>
    </r>
  </si>
  <si>
    <r>
      <rPr>
        <b/>
        <sz val="11"/>
        <rFont val="Calibri"/>
        <family val="1"/>
      </rPr>
      <t>PL22070-41 G.I NIPPLE 1-1/4"*4"</t>
    </r>
  </si>
  <si>
    <r>
      <rPr>
        <b/>
        <sz val="11"/>
        <rFont val="Calibri"/>
        <family val="1"/>
      </rPr>
      <t>PL22070-42  G.I NIPPLE 1-1/4"x5"</t>
    </r>
  </si>
  <si>
    <r>
      <rPr>
        <b/>
        <sz val="11"/>
        <rFont val="Calibri"/>
        <family val="1"/>
      </rPr>
      <t>PL22070-43   G.I NIPPLE 1-1/4"*6"</t>
    </r>
  </si>
  <si>
    <r>
      <rPr>
        <b/>
        <sz val="11"/>
        <rFont val="Calibri"/>
        <family val="1"/>
      </rPr>
      <t>PL22070-45   G.I NIPPLE 1-1/4"*8"</t>
    </r>
  </si>
  <si>
    <r>
      <rPr>
        <b/>
        <sz val="10"/>
        <rFont val="Calibri"/>
        <family val="1"/>
      </rPr>
      <t>32PCS/CTN</t>
    </r>
  </si>
  <si>
    <r>
      <rPr>
        <b/>
        <sz val="11"/>
        <rFont val="Calibri"/>
        <family val="1"/>
      </rPr>
      <t>PL22070-46   G.I NIPPLE 1-1/4"x 9"</t>
    </r>
  </si>
  <si>
    <r>
      <rPr>
        <b/>
        <sz val="10"/>
        <rFont val="Calibri"/>
        <family val="1"/>
      </rPr>
      <t>25PCS/CTN</t>
    </r>
  </si>
  <si>
    <r>
      <rPr>
        <b/>
        <sz val="11"/>
        <rFont val="Calibri"/>
        <family val="1"/>
      </rPr>
      <t>PL22070-47   G.I NIPPLE 1-1/4"*10"</t>
    </r>
  </si>
  <si>
    <r>
      <rPr>
        <b/>
        <sz val="10"/>
        <rFont val="Calibri"/>
        <family val="1"/>
      </rPr>
      <t>24PCS/CTN</t>
    </r>
  </si>
  <si>
    <r>
      <rPr>
        <b/>
        <sz val="11"/>
        <rFont val="Calibri"/>
        <family val="1"/>
      </rPr>
      <t>PL22070-48  G.I NIPPLE 1-1/4"x 12"</t>
    </r>
  </si>
  <si>
    <r>
      <rPr>
        <b/>
        <sz val="11"/>
        <rFont val="Calibri"/>
        <family val="1"/>
      </rPr>
      <t>PL22070-49  G.I NIPPLE 1-1/2"*2"</t>
    </r>
  </si>
  <si>
    <r>
      <rPr>
        <b/>
        <sz val="11"/>
        <rFont val="Calibri"/>
        <family val="1"/>
      </rPr>
      <t>PL22070-50  G.I NIPPLE 1-1/2"x 3"</t>
    </r>
  </si>
  <si>
    <r>
      <rPr>
        <b/>
        <sz val="11"/>
        <rFont val="Calibri"/>
        <family val="1"/>
      </rPr>
      <t>PL22070-51 G.I NIPPLE 1-1/2"*4"</t>
    </r>
  </si>
  <si>
    <r>
      <rPr>
        <b/>
        <sz val="11"/>
        <rFont val="Calibri"/>
        <family val="1"/>
      </rPr>
      <t>PL22070-52  G.I NIPPLE 1-1/2"x 5"</t>
    </r>
  </si>
  <si>
    <r>
      <rPr>
        <b/>
        <sz val="10"/>
        <rFont val="Calibri"/>
        <family val="1"/>
      </rPr>
      <t>50BAG/CTN</t>
    </r>
  </si>
  <si>
    <r>
      <rPr>
        <b/>
        <sz val="11"/>
        <rFont val="Calibri"/>
        <family val="1"/>
      </rPr>
      <t>PL22070-53 G.I NIPPLE 1-1/2"*6"</t>
    </r>
  </si>
  <si>
    <r>
      <rPr>
        <b/>
        <sz val="10"/>
        <rFont val="Calibri"/>
        <family val="1"/>
      </rPr>
      <t>40BAG/CTN</t>
    </r>
  </si>
  <si>
    <r>
      <rPr>
        <b/>
        <sz val="11"/>
        <rFont val="Calibri"/>
        <family val="1"/>
      </rPr>
      <t>PL22070-55  G.I NIPPLE 1-1/2"*8"</t>
    </r>
  </si>
  <si>
    <r>
      <rPr>
        <b/>
        <sz val="10"/>
        <rFont val="Calibri"/>
        <family val="1"/>
      </rPr>
      <t>32BAG/CTN</t>
    </r>
  </si>
  <si>
    <r>
      <rPr>
        <b/>
        <sz val="11"/>
        <rFont val="Calibri"/>
        <family val="1"/>
      </rPr>
      <t>PL22070-57  G.I NIPPLE 1-1/2"*10"</t>
    </r>
  </si>
  <si>
    <r>
      <rPr>
        <b/>
        <sz val="10"/>
        <rFont val="Calibri"/>
        <family val="1"/>
      </rPr>
      <t>24BAG/CTN</t>
    </r>
  </si>
  <si>
    <r>
      <rPr>
        <b/>
        <sz val="11"/>
        <rFont val="Calibri"/>
        <family val="1"/>
      </rPr>
      <t>PL22070-58 G.I NIPPLE 1-1/2"x 12"</t>
    </r>
  </si>
  <si>
    <r>
      <rPr>
        <b/>
        <sz val="11"/>
        <rFont val="Calibri"/>
        <family val="1"/>
      </rPr>
      <t>24BAG/CTN</t>
    </r>
  </si>
  <si>
    <r>
      <rPr>
        <b/>
        <sz val="11"/>
        <rFont val="Calibri"/>
        <family val="1"/>
      </rPr>
      <t>PL22070-59  G.I NIPPLE 2"*2"</t>
    </r>
  </si>
  <si>
    <r>
      <rPr>
        <b/>
        <sz val="11"/>
        <rFont val="Calibri"/>
        <family val="1"/>
      </rPr>
      <t>60BAG/CTN</t>
    </r>
  </si>
  <si>
    <r>
      <rPr>
        <b/>
        <sz val="11"/>
        <rFont val="Calibri"/>
        <family val="1"/>
      </rPr>
      <t>PL22070-60 G.I NIPPLE 2"x 3"</t>
    </r>
  </si>
  <si>
    <r>
      <rPr>
        <b/>
        <sz val="11"/>
        <rFont val="Calibri"/>
        <family val="1"/>
      </rPr>
      <t>50BAG/CTN</t>
    </r>
  </si>
  <si>
    <r>
      <rPr>
        <b/>
        <sz val="11"/>
        <rFont val="Calibri"/>
        <family val="1"/>
      </rPr>
      <t>PL22070-61  G.I NIPPLE 2"*4"</t>
    </r>
  </si>
  <si>
    <r>
      <rPr>
        <b/>
        <sz val="11"/>
        <rFont val="Calibri"/>
        <family val="1"/>
      </rPr>
      <t>36BAG/CTN</t>
    </r>
  </si>
  <si>
    <r>
      <rPr>
        <b/>
        <sz val="11"/>
        <rFont val="Calibri"/>
        <family val="1"/>
      </rPr>
      <t>PL22070-62 G.I NIPPLE 2"x 5"</t>
    </r>
  </si>
  <si>
    <r>
      <rPr>
        <b/>
        <sz val="11"/>
        <rFont val="Calibri"/>
        <family val="1"/>
      </rPr>
      <t>30BAG/CTN</t>
    </r>
  </si>
  <si>
    <r>
      <rPr>
        <b/>
        <sz val="11"/>
        <rFont val="Calibri"/>
        <family val="1"/>
      </rPr>
      <t>PL2270-63  G.I NIPPLE 2"*6"</t>
    </r>
  </si>
  <si>
    <r>
      <rPr>
        <b/>
        <sz val="11"/>
        <rFont val="Calibri"/>
        <family val="1"/>
      </rPr>
      <t>PL22070-65  G.I NIPPLE 2"*8"</t>
    </r>
  </si>
  <si>
    <r>
      <rPr>
        <b/>
        <sz val="11"/>
        <rFont val="Calibri"/>
        <family val="1"/>
      </rPr>
      <t>18BAG/CTN</t>
    </r>
  </si>
  <si>
    <r>
      <rPr>
        <b/>
        <sz val="11"/>
        <rFont val="Calibri"/>
        <family val="1"/>
      </rPr>
      <t>PL22070-67  G.I NIPPLE 2"*10"</t>
    </r>
  </si>
  <si>
    <r>
      <rPr>
        <b/>
        <sz val="11"/>
        <rFont val="Calibri"/>
        <family val="1"/>
      </rPr>
      <t>12BAG/CTN</t>
    </r>
  </si>
  <si>
    <r>
      <rPr>
        <b/>
        <sz val="11"/>
        <rFont val="Calibri"/>
        <family val="1"/>
      </rPr>
      <t>PL22070-68  G.I NIPPLE 2"x 12"</t>
    </r>
  </si>
  <si>
    <r>
      <rPr>
        <b/>
        <sz val="11"/>
        <color rgb="FFFF0000"/>
        <rFont val="Calibri"/>
        <family val="1"/>
      </rPr>
      <t>G.I FITTINGS</t>
    </r>
  </si>
  <si>
    <r>
      <rPr>
        <b/>
        <sz val="11"/>
        <rFont val="Calibri"/>
        <family val="1"/>
      </rPr>
      <t>PL22071-005 G.I BUSHING 3/4''*1/2''</t>
    </r>
  </si>
  <si>
    <r>
      <rPr>
        <b/>
        <sz val="11"/>
        <rFont val="Calibri"/>
        <family val="1"/>
      </rPr>
      <t>600PCS/BAG</t>
    </r>
  </si>
  <si>
    <r>
      <rPr>
        <b/>
        <sz val="11"/>
        <rFont val="Calibri"/>
        <family val="1"/>
      </rPr>
      <t>PL22071-006 GI BUSHING 1*1/4“</t>
    </r>
  </si>
  <si>
    <r>
      <rPr>
        <b/>
        <sz val="11"/>
        <rFont val="Calibri"/>
        <family val="1"/>
      </rPr>
      <t>300PCS/BAG</t>
    </r>
  </si>
  <si>
    <r>
      <rPr>
        <b/>
        <sz val="11"/>
        <rFont val="Calibri"/>
        <family val="1"/>
      </rPr>
      <t>PL22071-007 GI BUSHING 1*3/8“</t>
    </r>
  </si>
  <si>
    <r>
      <rPr>
        <b/>
        <sz val="11"/>
        <rFont val="Calibri"/>
        <family val="1"/>
      </rPr>
      <t>PL22071-008 GI BUSHING 1"*1/2"</t>
    </r>
  </si>
  <si>
    <r>
      <rPr>
        <b/>
        <sz val="11"/>
        <rFont val="Calibri"/>
        <family val="1"/>
      </rPr>
      <t>400PCS/BAG</t>
    </r>
  </si>
  <si>
    <r>
      <rPr>
        <b/>
        <sz val="11"/>
        <rFont val="Calibri"/>
        <family val="1"/>
      </rPr>
      <t>PL22071-009 GI BUSHING 1"*3/4"</t>
    </r>
  </si>
  <si>
    <r>
      <rPr>
        <b/>
        <sz val="11"/>
        <rFont val="Calibri"/>
        <family val="1"/>
      </rPr>
      <t>PL22071-010 GI BUSHING 1-1/4"*1/2"</t>
    </r>
  </si>
  <si>
    <r>
      <rPr>
        <b/>
        <sz val="11"/>
        <rFont val="Calibri"/>
        <family val="1"/>
      </rPr>
      <t>180PCS/BAG</t>
    </r>
  </si>
  <si>
    <r>
      <rPr>
        <b/>
        <sz val="11"/>
        <rFont val="Calibri"/>
        <family val="1"/>
      </rPr>
      <t>PL22071-011 GI BUSHING 1-1/4"*3/4"</t>
    </r>
  </si>
  <si>
    <r>
      <rPr>
        <b/>
        <sz val="11"/>
        <rFont val="Calibri"/>
        <family val="1"/>
      </rPr>
      <t>PL22071-012 GI BUSHING 1-1/4"*1"</t>
    </r>
  </si>
  <si>
    <r>
      <rPr>
        <b/>
        <sz val="11"/>
        <rFont val="Calibri"/>
        <family val="1"/>
      </rPr>
      <t>PL22071-013 G.I BUSHING 1-1/2''*1/2</t>
    </r>
  </si>
  <si>
    <r>
      <rPr>
        <b/>
        <sz val="11"/>
        <rFont val="Calibri"/>
        <family val="1"/>
      </rPr>
      <t>140PCS/BAG</t>
    </r>
  </si>
  <si>
    <r>
      <rPr>
        <b/>
        <sz val="11"/>
        <rFont val="Calibri"/>
        <family val="1"/>
      </rPr>
      <t>PL22071-014 G.I BUSHING 1-1/2''*3/4</t>
    </r>
  </si>
  <si>
    <r>
      <rPr>
        <b/>
        <sz val="11"/>
        <rFont val="Calibri"/>
        <family val="1"/>
      </rPr>
      <t>PL22071-015 G.I BUSHING 1-1/2''*1''</t>
    </r>
  </si>
  <si>
    <r>
      <rPr>
        <b/>
        <sz val="11"/>
        <rFont val="Calibri"/>
        <family val="1"/>
      </rPr>
      <t>PL22071-016 G.I BUSHING 1-1/2''*1-1/4</t>
    </r>
  </si>
  <si>
    <r>
      <rPr>
        <b/>
        <sz val="11"/>
        <rFont val="Calibri"/>
        <family val="1"/>
      </rPr>
      <t>PL22071-017 G.I BUSHING 2''*1/2</t>
    </r>
  </si>
  <si>
    <r>
      <rPr>
        <b/>
        <sz val="11"/>
        <rFont val="Calibri"/>
        <family val="1"/>
      </rPr>
      <t>80PCS/BAG</t>
    </r>
  </si>
  <si>
    <r>
      <rPr>
        <b/>
        <sz val="11"/>
        <rFont val="Calibri"/>
        <family val="1"/>
      </rPr>
      <t>PL22071-018 G.I BUSHING 2''*3/4''</t>
    </r>
  </si>
  <si>
    <r>
      <rPr>
        <b/>
        <sz val="11"/>
        <rFont val="Calibri"/>
        <family val="1"/>
      </rPr>
      <t>PL22071-019 G.I BUSHING  2''*1''</t>
    </r>
  </si>
  <si>
    <r>
      <rPr>
        <b/>
        <sz val="11"/>
        <rFont val="Calibri"/>
        <family val="1"/>
      </rPr>
      <t>PL22071-020 G.I BUSHING 2''*1-1/4''</t>
    </r>
  </si>
  <si>
    <r>
      <rPr>
        <b/>
        <sz val="11"/>
        <rFont val="Calibri"/>
        <family val="1"/>
      </rPr>
      <t>PL22071-021 G.I BUSHING 2''*1-1/2</t>
    </r>
  </si>
  <si>
    <r>
      <rPr>
        <b/>
        <sz val="12"/>
        <color rgb="FFFF0000"/>
        <rFont val="Calibri"/>
        <family val="1"/>
      </rPr>
      <t>G.I CAP</t>
    </r>
  </si>
  <si>
    <r>
      <rPr>
        <b/>
        <sz val="11"/>
        <rFont val="Calibri"/>
        <family val="1"/>
      </rPr>
      <t>PL22071-022 G.I CAP 1/2''</t>
    </r>
  </si>
  <si>
    <r>
      <rPr>
        <b/>
        <sz val="11"/>
        <rFont val="Calibri"/>
        <family val="1"/>
      </rPr>
      <t>PL22071-023 G.I CAP 3/4''</t>
    </r>
  </si>
  <si>
    <r>
      <rPr>
        <b/>
        <sz val="11"/>
        <rFont val="Calibri"/>
        <family val="1"/>
      </rPr>
      <t>350PCS/BAG</t>
    </r>
  </si>
  <si>
    <r>
      <rPr>
        <b/>
        <sz val="11"/>
        <rFont val="Calibri"/>
        <family val="1"/>
      </rPr>
      <t>PL22071-024 G.I CAP 1''</t>
    </r>
  </si>
  <si>
    <r>
      <rPr>
        <b/>
        <sz val="11"/>
        <rFont val="Calibri"/>
        <family val="1"/>
      </rPr>
      <t>240PCS/BAG</t>
    </r>
  </si>
  <si>
    <r>
      <rPr>
        <b/>
        <sz val="11"/>
        <rFont val="Calibri"/>
        <family val="1"/>
      </rPr>
      <t>PL22071-025 G.I CAP 1-1/4</t>
    </r>
  </si>
  <si>
    <r>
      <rPr>
        <b/>
        <sz val="11"/>
        <rFont val="Calibri"/>
        <family val="1"/>
      </rPr>
      <t>PL22071-026 G.I CAP 1-1/2''</t>
    </r>
  </si>
  <si>
    <r>
      <rPr>
        <b/>
        <sz val="11"/>
        <rFont val="Calibri"/>
        <family val="1"/>
      </rPr>
      <t>120PCS/BAG</t>
    </r>
  </si>
  <si>
    <r>
      <rPr>
        <b/>
        <sz val="11"/>
        <rFont val="Calibri"/>
        <family val="1"/>
      </rPr>
      <t>PL22071-027 G.I CAP 2''</t>
    </r>
  </si>
  <si>
    <r>
      <rPr>
        <b/>
        <sz val="11"/>
        <rFont val="Calibri"/>
        <family val="1"/>
      </rPr>
      <t>90PCS/BAG</t>
    </r>
  </si>
  <si>
    <r>
      <rPr>
        <b/>
        <sz val="12"/>
        <color rgb="FFFF0000"/>
        <rFont val="Calibri"/>
        <family val="1"/>
      </rPr>
      <t>G.I COUPLING</t>
    </r>
  </si>
  <si>
    <r>
      <rPr>
        <b/>
        <sz val="11"/>
        <rFont val="Calibri"/>
        <family val="1"/>
      </rPr>
      <t>PL22071-030 GI COUPLING 1/2''</t>
    </r>
  </si>
  <si>
    <r>
      <rPr>
        <b/>
        <sz val="11"/>
        <rFont val="Calibri"/>
        <family val="1"/>
      </rPr>
      <t>PL22071-031 GI COUPLING 3/4''</t>
    </r>
  </si>
  <si>
    <r>
      <rPr>
        <b/>
        <sz val="11"/>
        <rFont val="Calibri"/>
        <family val="1"/>
      </rPr>
      <t>250PCS/BAG</t>
    </r>
  </si>
  <si>
    <r>
      <rPr>
        <b/>
        <sz val="11"/>
        <rFont val="Calibri"/>
        <family val="1"/>
      </rPr>
      <t>PL22071-032 G.I COUPLING 1''</t>
    </r>
  </si>
  <si>
    <r>
      <rPr>
        <b/>
        <sz val="11"/>
        <rFont val="Calibri"/>
        <family val="1"/>
      </rPr>
      <t>150PCS/BAG</t>
    </r>
  </si>
  <si>
    <r>
      <rPr>
        <b/>
        <sz val="11"/>
        <rFont val="Calibri"/>
        <family val="1"/>
      </rPr>
      <t>PL22071-033 G.I COUPLING 1-1/4''</t>
    </r>
  </si>
  <si>
    <r>
      <rPr>
        <b/>
        <sz val="11"/>
        <rFont val="Calibri"/>
        <family val="1"/>
      </rPr>
      <t>100PCS/BAG</t>
    </r>
  </si>
  <si>
    <r>
      <rPr>
        <b/>
        <sz val="11"/>
        <rFont val="Calibri"/>
        <family val="1"/>
      </rPr>
      <t>PL22071-034 G.I COUPLING 1-1/2''</t>
    </r>
  </si>
  <si>
    <r>
      <rPr>
        <b/>
        <sz val="11"/>
        <rFont val="Calibri"/>
        <family val="1"/>
      </rPr>
      <t>PL22071-035 G.I COUPLING 2''</t>
    </r>
  </si>
  <si>
    <r>
      <rPr>
        <b/>
        <sz val="11"/>
        <rFont val="Calibri"/>
        <family val="1"/>
      </rPr>
      <t>50PCS/BAG</t>
    </r>
  </si>
  <si>
    <r>
      <rPr>
        <b/>
        <sz val="12"/>
        <color rgb="FFFF0000"/>
        <rFont val="Calibri"/>
        <family val="1"/>
      </rPr>
      <t>G.I COUPLING REDUCER</t>
    </r>
  </si>
  <si>
    <r>
      <rPr>
        <b/>
        <sz val="11"/>
        <rFont val="Calibri"/>
        <family val="1"/>
      </rPr>
      <t xml:space="preserve">PL22071-043 GI COUPLING REDUCER
</t>
    </r>
    <r>
      <rPr>
        <b/>
        <sz val="11"/>
        <rFont val="Calibri"/>
        <family val="1"/>
      </rPr>
      <t>3/4"*1/2"</t>
    </r>
  </si>
  <si>
    <r>
      <rPr>
        <b/>
        <sz val="11"/>
        <rFont val="Calibri"/>
        <family val="1"/>
      </rPr>
      <t>270PCS/BAG</t>
    </r>
  </si>
  <si>
    <t>LESS 15</t>
  </si>
  <si>
    <r>
      <rPr>
        <b/>
        <sz val="11"/>
        <rFont val="Calibri"/>
        <family val="1"/>
      </rPr>
      <t xml:space="preserve">PL22071-046 GI COUPLING REDUCER
</t>
    </r>
    <r>
      <rPr>
        <b/>
        <sz val="11"/>
        <rFont val="Calibri"/>
        <family val="1"/>
      </rPr>
      <t>1"*1/2"</t>
    </r>
  </si>
  <si>
    <r>
      <rPr>
        <b/>
        <sz val="11"/>
        <rFont val="Calibri"/>
        <family val="1"/>
      </rPr>
      <t>170PCS/BAG</t>
    </r>
  </si>
  <si>
    <r>
      <rPr>
        <b/>
        <sz val="11"/>
        <rFont val="Calibri"/>
        <family val="1"/>
      </rPr>
      <t xml:space="preserve">PL22071-047 GI COUPLING REDUCER
</t>
    </r>
    <r>
      <rPr>
        <b/>
        <sz val="11"/>
        <rFont val="Calibri"/>
        <family val="1"/>
      </rPr>
      <t>1"*3/4"</t>
    </r>
  </si>
  <si>
    <r>
      <rPr>
        <b/>
        <sz val="11"/>
        <rFont val="Calibri"/>
        <family val="1"/>
      </rPr>
      <t xml:space="preserve">PL22071-048 GI COUPLING REDUCER 1-
</t>
    </r>
    <r>
      <rPr>
        <b/>
        <sz val="11"/>
        <rFont val="Calibri"/>
        <family val="1"/>
      </rPr>
      <t>1/4"*1/2"</t>
    </r>
  </si>
  <si>
    <r>
      <rPr>
        <b/>
        <sz val="11"/>
        <rFont val="Calibri"/>
        <family val="1"/>
      </rPr>
      <t>130PCS/BAG</t>
    </r>
  </si>
  <si>
    <r>
      <rPr>
        <b/>
        <sz val="11"/>
        <rFont val="Calibri"/>
        <family val="1"/>
      </rPr>
      <t xml:space="preserve">PL22071-049  GI COUPLING REDUCER 1-
</t>
    </r>
    <r>
      <rPr>
        <b/>
        <sz val="11"/>
        <rFont val="Calibri"/>
        <family val="1"/>
      </rPr>
      <t>1/4"*3/4"</t>
    </r>
  </si>
  <si>
    <r>
      <rPr>
        <b/>
        <sz val="11"/>
        <rFont val="Calibri"/>
        <family val="1"/>
      </rPr>
      <t xml:space="preserve">PL22071-050 GI COUPLING REDUCER 1-
</t>
    </r>
    <r>
      <rPr>
        <b/>
        <sz val="11"/>
        <rFont val="Calibri"/>
        <family val="1"/>
      </rPr>
      <t>1/4"*1"</t>
    </r>
  </si>
  <si>
    <r>
      <rPr>
        <b/>
        <sz val="11"/>
        <rFont val="Calibri"/>
        <family val="1"/>
      </rPr>
      <t xml:space="preserve">PL22071-051 GI COUPLING REDUCER 1-
</t>
    </r>
    <r>
      <rPr>
        <b/>
        <sz val="11"/>
        <rFont val="Calibri"/>
        <family val="1"/>
      </rPr>
      <t>1/2"*1/2"</t>
    </r>
  </si>
  <si>
    <r>
      <rPr>
        <b/>
        <sz val="11"/>
        <rFont val="Calibri"/>
        <family val="1"/>
      </rPr>
      <t xml:space="preserve">PL22071-052 GI COUPLING REDUCER 1-
</t>
    </r>
    <r>
      <rPr>
        <b/>
        <sz val="11"/>
        <rFont val="Calibri"/>
        <family val="1"/>
      </rPr>
      <t>1/2"*3/4"</t>
    </r>
  </si>
  <si>
    <r>
      <rPr>
        <b/>
        <sz val="11"/>
        <rFont val="Calibri"/>
        <family val="1"/>
      </rPr>
      <t>PL22071-053 GI COUPLING REDUCER 1-1/2</t>
    </r>
  </si>
  <si>
    <r>
      <rPr>
        <b/>
        <sz val="11"/>
        <rFont val="Calibri"/>
        <family val="1"/>
      </rPr>
      <t xml:space="preserve">PL22071-054 GI COUPLING REDUCER 1-
</t>
    </r>
    <r>
      <rPr>
        <b/>
        <sz val="11"/>
        <rFont val="Calibri"/>
        <family val="1"/>
      </rPr>
      <t>1/2"*1-1/4"</t>
    </r>
  </si>
  <si>
    <r>
      <rPr>
        <b/>
        <sz val="11"/>
        <rFont val="Calibri"/>
        <family val="1"/>
      </rPr>
      <t xml:space="preserve">PL22071-055 GI COUPLING REDUCER
</t>
    </r>
    <r>
      <rPr>
        <b/>
        <sz val="11"/>
        <rFont val="Calibri"/>
        <family val="1"/>
      </rPr>
      <t>2"*1/2"</t>
    </r>
  </si>
  <si>
    <r>
      <rPr>
        <b/>
        <sz val="11"/>
        <rFont val="Calibri"/>
        <family val="1"/>
      </rPr>
      <t>55PCS/BAG</t>
    </r>
  </si>
  <si>
    <r>
      <rPr>
        <b/>
        <sz val="11"/>
        <rFont val="Calibri"/>
        <family val="1"/>
      </rPr>
      <t xml:space="preserve">PL22071-056 GI COUPLING REDUCER
</t>
    </r>
    <r>
      <rPr>
        <b/>
        <sz val="11"/>
        <rFont val="Calibri"/>
        <family val="1"/>
      </rPr>
      <t>2"*3/4"</t>
    </r>
  </si>
  <si>
    <r>
      <rPr>
        <b/>
        <sz val="10"/>
        <rFont val="Calibri"/>
        <family val="1"/>
      </rPr>
      <t>PL22071-057  GI COUPLING REDUCER 2"*1"</t>
    </r>
  </si>
  <si>
    <r>
      <rPr>
        <b/>
        <sz val="10"/>
        <rFont val="Calibri"/>
        <family val="1"/>
      </rPr>
      <t xml:space="preserve">PL22071-058  GI COUPLING REDUCER 2"*1-
</t>
    </r>
    <r>
      <rPr>
        <b/>
        <sz val="10"/>
        <rFont val="Calibri"/>
        <family val="1"/>
      </rPr>
      <t>1/4"</t>
    </r>
  </si>
  <si>
    <r>
      <rPr>
        <b/>
        <sz val="10"/>
        <rFont val="Calibri"/>
        <family val="1"/>
      </rPr>
      <t xml:space="preserve">PL22071-059 GI COUPLING REDUCER 2"*1-
</t>
    </r>
    <r>
      <rPr>
        <b/>
        <sz val="10"/>
        <rFont val="Calibri"/>
        <family val="1"/>
      </rPr>
      <t>1/2"</t>
    </r>
  </si>
  <si>
    <r>
      <rPr>
        <b/>
        <sz val="12"/>
        <color rgb="FFFF0000"/>
        <rFont val="Calibri"/>
        <family val="1"/>
      </rPr>
      <t>G.I ELBOW</t>
    </r>
  </si>
  <si>
    <r>
      <rPr>
        <b/>
        <sz val="11"/>
        <rFont val="Calibri"/>
        <family val="1"/>
      </rPr>
      <t>PL22071-062 GI ELBOW 1/2"</t>
    </r>
  </si>
  <si>
    <r>
      <rPr>
        <b/>
        <sz val="11"/>
        <rFont val="Calibri"/>
        <family val="1"/>
      </rPr>
      <t>PL22071-063 GI ELBOW 3/4"</t>
    </r>
  </si>
  <si>
    <r>
      <rPr>
        <b/>
        <sz val="11"/>
        <rFont val="Calibri"/>
        <family val="1"/>
      </rPr>
      <t>200PCS/BAG</t>
    </r>
  </si>
  <si>
    <r>
      <rPr>
        <b/>
        <sz val="11"/>
        <rFont val="Calibri"/>
        <family val="1"/>
      </rPr>
      <t>PL22071-064 GI ELBOW 1"</t>
    </r>
  </si>
  <si>
    <r>
      <rPr>
        <b/>
        <sz val="11"/>
        <rFont val="Calibri"/>
        <family val="1"/>
      </rPr>
      <t>PL22071-065 GI ELBOW 1-1/4"</t>
    </r>
  </si>
  <si>
    <r>
      <rPr>
        <b/>
        <sz val="11"/>
        <rFont val="Calibri"/>
        <family val="1"/>
      </rPr>
      <t>70PCS/BAG</t>
    </r>
  </si>
  <si>
    <r>
      <rPr>
        <b/>
        <sz val="11"/>
        <rFont val="Calibri"/>
        <family val="1"/>
      </rPr>
      <t>PL22071-066  GI ELBOW 1-1/2"</t>
    </r>
  </si>
  <si>
    <r>
      <rPr>
        <b/>
        <sz val="11"/>
        <rFont val="Calibri"/>
        <family val="1"/>
      </rPr>
      <t>PL22071-067 GI ELBOW 2"</t>
    </r>
  </si>
  <si>
    <r>
      <rPr>
        <b/>
        <sz val="11"/>
        <rFont val="Calibri"/>
        <family val="1"/>
      </rPr>
      <t>30PCS/BAG</t>
    </r>
  </si>
  <si>
    <r>
      <rPr>
        <b/>
        <sz val="12"/>
        <color rgb="FFFF0000"/>
        <rFont val="Calibri"/>
        <family val="1"/>
      </rPr>
      <t>G.I ELBOW REDUCER</t>
    </r>
  </si>
  <si>
    <r>
      <rPr>
        <b/>
        <sz val="11"/>
        <rFont val="Calibri"/>
        <family val="1"/>
      </rPr>
      <t xml:space="preserve">PL22071-071 GI ELBOW REDUCER
</t>
    </r>
    <r>
      <rPr>
        <b/>
        <sz val="11"/>
        <rFont val="Calibri"/>
        <family val="1"/>
      </rPr>
      <t>3/4"*1/2"</t>
    </r>
  </si>
  <si>
    <r>
      <rPr>
        <b/>
        <sz val="11"/>
        <rFont val="Calibri"/>
        <family val="1"/>
      </rPr>
      <t>220PCS/BAG</t>
    </r>
  </si>
  <si>
    <r>
      <rPr>
        <b/>
        <sz val="11"/>
        <rFont val="Calibri"/>
        <family val="1"/>
      </rPr>
      <t xml:space="preserve">PL22071-072 GI ELBOW REDUCER
</t>
    </r>
    <r>
      <rPr>
        <b/>
        <sz val="11"/>
        <rFont val="Calibri"/>
        <family val="1"/>
      </rPr>
      <t>1"*1/2"</t>
    </r>
  </si>
  <si>
    <r>
      <rPr>
        <b/>
        <sz val="11"/>
        <rFont val="Calibri"/>
        <family val="1"/>
      </rPr>
      <t xml:space="preserve">PL22071-073 GI ELBOW REDUCER
</t>
    </r>
    <r>
      <rPr>
        <b/>
        <sz val="11"/>
        <rFont val="Calibri"/>
        <family val="1"/>
      </rPr>
      <t>1"*3/4"</t>
    </r>
  </si>
  <si>
    <r>
      <rPr>
        <b/>
        <sz val="11"/>
        <rFont val="Calibri"/>
        <family val="1"/>
      </rPr>
      <t xml:space="preserve">PL22071-074 GI ELBOW REDUCER 1-
</t>
    </r>
    <r>
      <rPr>
        <b/>
        <sz val="11"/>
        <rFont val="Calibri"/>
        <family val="1"/>
      </rPr>
      <t>1/4"*1/2"</t>
    </r>
  </si>
  <si>
    <r>
      <rPr>
        <b/>
        <sz val="11"/>
        <rFont val="Calibri"/>
        <family val="1"/>
      </rPr>
      <t xml:space="preserve">PL22071-075 GI ELBOW REDUCER 1-
</t>
    </r>
    <r>
      <rPr>
        <b/>
        <sz val="11"/>
        <rFont val="Calibri"/>
        <family val="1"/>
      </rPr>
      <t>1/4"*3/4"</t>
    </r>
  </si>
  <si>
    <r>
      <rPr>
        <b/>
        <sz val="11"/>
        <rFont val="Calibri"/>
        <family val="1"/>
      </rPr>
      <t xml:space="preserve">PL22071-076 GI ELBOW REDUCER 1-
</t>
    </r>
    <r>
      <rPr>
        <b/>
        <sz val="11"/>
        <rFont val="Calibri"/>
        <family val="1"/>
      </rPr>
      <t>1/4"*1"</t>
    </r>
  </si>
  <si>
    <r>
      <rPr>
        <b/>
        <sz val="11"/>
        <rFont val="Calibri"/>
        <family val="1"/>
      </rPr>
      <t xml:space="preserve">PL22071-077 GI ELBOW REDUCER 1-
</t>
    </r>
    <r>
      <rPr>
        <b/>
        <sz val="11"/>
        <rFont val="Calibri"/>
        <family val="1"/>
      </rPr>
      <t>1/2"*1/2"</t>
    </r>
  </si>
  <si>
    <r>
      <rPr>
        <b/>
        <sz val="11"/>
        <rFont val="Calibri"/>
        <family val="1"/>
      </rPr>
      <t xml:space="preserve">PL22071-078 GI ELBOW REDUCER 1-
</t>
    </r>
    <r>
      <rPr>
        <b/>
        <sz val="11"/>
        <rFont val="Calibri"/>
        <family val="1"/>
      </rPr>
      <t>1/2"*3/4"</t>
    </r>
  </si>
  <si>
    <r>
      <rPr>
        <b/>
        <sz val="11"/>
        <rFont val="Calibri"/>
        <family val="1"/>
      </rPr>
      <t xml:space="preserve">PL22071-079 GI ELBOW REDUCER 1-
</t>
    </r>
    <r>
      <rPr>
        <b/>
        <sz val="11"/>
        <rFont val="Calibri"/>
        <family val="1"/>
      </rPr>
      <t>1/2"*1"</t>
    </r>
  </si>
  <si>
    <r>
      <rPr>
        <b/>
        <sz val="11"/>
        <rFont val="Calibri"/>
        <family val="1"/>
      </rPr>
      <t xml:space="preserve">PL22071-080 GI ELBOW REDUCER 1-
</t>
    </r>
    <r>
      <rPr>
        <b/>
        <sz val="11"/>
        <rFont val="Calibri"/>
        <family val="1"/>
      </rPr>
      <t>1/2"*1-1/4"</t>
    </r>
  </si>
  <si>
    <r>
      <rPr>
        <b/>
        <sz val="11"/>
        <rFont val="Calibri"/>
        <family val="1"/>
      </rPr>
      <t>60PCS/BAG</t>
    </r>
  </si>
  <si>
    <r>
      <rPr>
        <b/>
        <sz val="11"/>
        <rFont val="Calibri"/>
        <family val="1"/>
      </rPr>
      <t>PL22071-081GI ELBOW REDUCER 2"*1/2"</t>
    </r>
  </si>
  <si>
    <r>
      <rPr>
        <b/>
        <sz val="11"/>
        <rFont val="Calibri"/>
        <family val="1"/>
      </rPr>
      <t>45PCS/BAG</t>
    </r>
  </si>
  <si>
    <r>
      <rPr>
        <b/>
        <sz val="11"/>
        <rFont val="Calibri"/>
        <family val="1"/>
      </rPr>
      <t xml:space="preserve">PL22071-082 GI ELBOW REDUCER
</t>
    </r>
    <r>
      <rPr>
        <b/>
        <sz val="11"/>
        <rFont val="Calibri"/>
        <family val="1"/>
      </rPr>
      <t>2"*3/4"</t>
    </r>
  </si>
  <si>
    <r>
      <rPr>
        <b/>
        <sz val="11"/>
        <rFont val="Calibri"/>
        <family val="1"/>
      </rPr>
      <t xml:space="preserve">PL22071-084 GI ELBOW REDUCER 2"*1-
</t>
    </r>
    <r>
      <rPr>
        <b/>
        <sz val="11"/>
        <rFont val="Calibri"/>
        <family val="1"/>
      </rPr>
      <t>1/4"</t>
    </r>
  </si>
  <si>
    <r>
      <rPr>
        <b/>
        <sz val="11"/>
        <rFont val="Calibri"/>
        <family val="1"/>
      </rPr>
      <t>40PCS/BAG</t>
    </r>
  </si>
  <si>
    <r>
      <rPr>
        <b/>
        <sz val="11"/>
        <rFont val="Calibri"/>
        <family val="1"/>
      </rPr>
      <t xml:space="preserve">PL22071-085 GI ELBOW REDUCER 2"*1-
</t>
    </r>
    <r>
      <rPr>
        <b/>
        <sz val="11"/>
        <rFont val="Calibri"/>
        <family val="1"/>
      </rPr>
      <t>1/2"</t>
    </r>
  </si>
  <si>
    <r>
      <rPr>
        <b/>
        <sz val="12"/>
        <color rgb="FFFF0000"/>
        <rFont val="Calibri"/>
        <family val="1"/>
      </rPr>
      <t>G.I PLUG</t>
    </r>
  </si>
  <si>
    <r>
      <rPr>
        <b/>
        <sz val="11"/>
        <rFont val="Calibri"/>
        <family val="1"/>
      </rPr>
      <t>PL22071-086 GI PLUG 1/2"</t>
    </r>
  </si>
  <si>
    <r>
      <rPr>
        <b/>
        <sz val="11"/>
        <rFont val="Calibri"/>
        <family val="1"/>
      </rPr>
      <t>1000PCS/BAG</t>
    </r>
  </si>
  <si>
    <r>
      <rPr>
        <b/>
        <sz val="11"/>
        <rFont val="Calibri"/>
        <family val="1"/>
      </rPr>
      <t>PL22071-087 GI PLUG 3/4"</t>
    </r>
  </si>
  <si>
    <r>
      <rPr>
        <b/>
        <sz val="11"/>
        <rFont val="Calibri"/>
        <family val="1"/>
      </rPr>
      <t>PL22071-088 GI PLUG 1"</t>
    </r>
  </si>
  <si>
    <r>
      <rPr>
        <b/>
        <sz val="11"/>
        <rFont val="Calibri"/>
        <family val="1"/>
      </rPr>
      <t>PL22071-089 GI PLUG 1-1/4"</t>
    </r>
  </si>
  <si>
    <r>
      <rPr>
        <b/>
        <sz val="11"/>
        <rFont val="Calibri"/>
        <family val="1"/>
      </rPr>
      <t>PL22071-090 G.I PlUG  1-1/2"</t>
    </r>
  </si>
  <si>
    <r>
      <rPr>
        <b/>
        <sz val="11"/>
        <rFont val="Calibri"/>
        <family val="1"/>
      </rPr>
      <t>PL22071-091 GI PLUG 2"</t>
    </r>
  </si>
  <si>
    <r>
      <rPr>
        <b/>
        <sz val="12"/>
        <color rgb="FFFF0000"/>
        <rFont val="Calibri"/>
        <family val="1"/>
      </rPr>
      <t>G.I ST. ELBOW</t>
    </r>
  </si>
  <si>
    <r>
      <rPr>
        <b/>
        <sz val="11"/>
        <rFont val="Calibri"/>
        <family val="1"/>
      </rPr>
      <t>PL22071-093 GI ST. ELBOW 1/2"</t>
    </r>
  </si>
  <si>
    <r>
      <rPr>
        <b/>
        <sz val="11"/>
        <rFont val="Calibri"/>
        <family val="1"/>
      </rPr>
      <t>PL22071-094 GI ST. ELBOW 3/4"</t>
    </r>
  </si>
  <si>
    <r>
      <rPr>
        <b/>
        <sz val="11"/>
        <rFont val="Calibri"/>
        <family val="1"/>
      </rPr>
      <t>PL22071-095 GI ST. ELBOW 1"</t>
    </r>
  </si>
  <si>
    <r>
      <rPr>
        <b/>
        <sz val="11"/>
        <rFont val="Calibri"/>
        <family val="1"/>
      </rPr>
      <t>PL22071-096 GI ST. ELBOW 1-1/4"</t>
    </r>
  </si>
  <si>
    <r>
      <rPr>
        <b/>
        <sz val="11"/>
        <rFont val="Calibri"/>
        <family val="1"/>
      </rPr>
      <t>PL22071-097 GI ST. ELBOW 1-1/2"</t>
    </r>
  </si>
  <si>
    <r>
      <rPr>
        <b/>
        <sz val="11"/>
        <rFont val="Calibri"/>
        <family val="1"/>
      </rPr>
      <t>PL22071-098 GI ST. ELBOW 2"</t>
    </r>
  </si>
  <si>
    <r>
      <rPr>
        <b/>
        <sz val="12"/>
        <color rgb="FFFF0000"/>
        <rFont val="Calibri"/>
        <family val="1"/>
      </rPr>
      <t>G.I TEE</t>
    </r>
  </si>
  <si>
    <r>
      <rPr>
        <b/>
        <sz val="11"/>
        <rFont val="Calibri"/>
        <family val="1"/>
      </rPr>
      <t>PL22071-101 GI TEE 1/2"</t>
    </r>
  </si>
  <si>
    <r>
      <rPr>
        <b/>
        <sz val="11"/>
        <rFont val="Calibri"/>
        <family val="1"/>
      </rPr>
      <t>PL22071-102 GI TEE 3/4"</t>
    </r>
  </si>
  <si>
    <r>
      <rPr>
        <b/>
        <sz val="11"/>
        <rFont val="Calibri"/>
        <family val="1"/>
      </rPr>
      <t>PL22071-103 GI TEE 1"</t>
    </r>
  </si>
  <si>
    <r>
      <rPr>
        <b/>
        <sz val="11"/>
        <rFont val="Calibri"/>
        <family val="1"/>
      </rPr>
      <t>PL22071-104 G.I TEE 1-1/4"</t>
    </r>
  </si>
  <si>
    <r>
      <rPr>
        <b/>
        <sz val="11"/>
        <rFont val="Calibri"/>
        <family val="1"/>
      </rPr>
      <t>PL22071-105 GI TEE  1-1/2"</t>
    </r>
  </si>
  <si>
    <r>
      <rPr>
        <b/>
        <sz val="11"/>
        <rFont val="Calibri"/>
        <family val="1"/>
      </rPr>
      <t>35PCS/BAG</t>
    </r>
  </si>
  <si>
    <r>
      <rPr>
        <b/>
        <sz val="11"/>
        <rFont val="Calibri"/>
        <family val="1"/>
      </rPr>
      <t>PL22071-106 G.I TEE 2"</t>
    </r>
  </si>
  <si>
    <r>
      <rPr>
        <b/>
        <sz val="11"/>
        <rFont val="Calibri"/>
        <family val="1"/>
      </rPr>
      <t>20PCS/BAG</t>
    </r>
  </si>
  <si>
    <r>
      <rPr>
        <b/>
        <sz val="12"/>
        <color rgb="FFFF0000"/>
        <rFont val="Calibri"/>
        <family val="1"/>
      </rPr>
      <t>G.I TEE REDUCER</t>
    </r>
  </si>
  <si>
    <r>
      <rPr>
        <b/>
        <sz val="11"/>
        <rFont val="Calibri"/>
        <family val="1"/>
      </rPr>
      <t>PL22071-110 GI TEE REDUCER 3/4"*1/2"</t>
    </r>
  </si>
  <si>
    <r>
      <rPr>
        <b/>
        <sz val="11"/>
        <rFont val="Calibri"/>
        <family val="1"/>
      </rPr>
      <t>PL22071-111 GI TEE REDUCER  1"*1/2"</t>
    </r>
  </si>
  <si>
    <r>
      <rPr>
        <b/>
        <sz val="11"/>
        <rFont val="Calibri"/>
        <family val="1"/>
      </rPr>
      <t>PL22071-112 GI TEE REDUCER  1"*3/4"</t>
    </r>
  </si>
  <si>
    <r>
      <rPr>
        <b/>
        <sz val="11"/>
        <rFont val="Calibri"/>
        <family val="1"/>
      </rPr>
      <t xml:space="preserve">PL22071-113 GI TEE REDUCER
</t>
    </r>
    <r>
      <rPr>
        <b/>
        <sz val="11"/>
        <rFont val="Calibri"/>
        <family val="1"/>
      </rPr>
      <t>1-1/4"*1/2"</t>
    </r>
  </si>
  <si>
    <r>
      <rPr>
        <b/>
        <sz val="11"/>
        <rFont val="Calibri"/>
        <family val="1"/>
      </rPr>
      <t xml:space="preserve">PL22071-114GI TEE REDUCER
</t>
    </r>
    <r>
      <rPr>
        <b/>
        <sz val="11"/>
        <rFont val="Calibri"/>
        <family val="1"/>
      </rPr>
      <t>1-1/4"*3/4"</t>
    </r>
  </si>
  <si>
    <r>
      <rPr>
        <b/>
        <sz val="11"/>
        <rFont val="Calibri"/>
        <family val="1"/>
      </rPr>
      <t xml:space="preserve">PL22071-115 GI TEE REDUCER
</t>
    </r>
    <r>
      <rPr>
        <b/>
        <sz val="11"/>
        <rFont val="Calibri"/>
        <family val="1"/>
      </rPr>
      <t>1-1/4"*1"</t>
    </r>
  </si>
  <si>
    <r>
      <rPr>
        <b/>
        <sz val="11"/>
        <rFont val="Calibri"/>
        <family val="1"/>
      </rPr>
      <t xml:space="preserve">PL22071-116 GI TEE REDUCER
</t>
    </r>
    <r>
      <rPr>
        <b/>
        <sz val="11"/>
        <rFont val="Calibri"/>
        <family val="1"/>
      </rPr>
      <t>1-1/2"*1/2"</t>
    </r>
  </si>
  <si>
    <r>
      <rPr>
        <b/>
        <sz val="11"/>
        <rFont val="Calibri"/>
        <family val="1"/>
      </rPr>
      <t xml:space="preserve">PL22071-117 GI TEE REDUCER
</t>
    </r>
    <r>
      <rPr>
        <b/>
        <sz val="11"/>
        <rFont val="Calibri"/>
        <family val="1"/>
      </rPr>
      <t>1-1/2"*3/4"</t>
    </r>
  </si>
  <si>
    <r>
      <rPr>
        <b/>
        <sz val="11"/>
        <rFont val="Calibri"/>
        <family val="1"/>
      </rPr>
      <t xml:space="preserve">PL22071-118 GI TEE REDUCER
</t>
    </r>
    <r>
      <rPr>
        <b/>
        <sz val="11"/>
        <rFont val="Calibri"/>
        <family val="1"/>
      </rPr>
      <t>1-1/2"*1"</t>
    </r>
  </si>
  <si>
    <r>
      <rPr>
        <b/>
        <sz val="11"/>
        <rFont val="Calibri"/>
        <family val="1"/>
      </rPr>
      <t xml:space="preserve">PL22071-119 GI TEE REDUCER
</t>
    </r>
    <r>
      <rPr>
        <b/>
        <sz val="11"/>
        <rFont val="Calibri"/>
        <family val="1"/>
      </rPr>
      <t>1-1/2"*1-1/4"</t>
    </r>
  </si>
  <si>
    <r>
      <rPr>
        <b/>
        <sz val="11"/>
        <rFont val="Calibri"/>
        <family val="1"/>
      </rPr>
      <t>PL22071-120 GI TEE REDUCER 2"*1/2"</t>
    </r>
  </si>
  <si>
    <r>
      <rPr>
        <b/>
        <sz val="11"/>
        <rFont val="Calibri"/>
        <family val="1"/>
      </rPr>
      <t>PL22071-121 GI TEE REDUCER 2"*3/4"</t>
    </r>
  </si>
  <si>
    <r>
      <rPr>
        <b/>
        <sz val="11"/>
        <rFont val="Calibri"/>
        <family val="1"/>
      </rPr>
      <t>PL22071-122 GI TEE REDUCER 2"*1"</t>
    </r>
  </si>
  <si>
    <r>
      <rPr>
        <b/>
        <sz val="11"/>
        <rFont val="Calibri"/>
        <family val="1"/>
      </rPr>
      <t>PL22071-123 GI TEE REDUCER 2"*1-1/4"</t>
    </r>
  </si>
  <si>
    <r>
      <rPr>
        <b/>
        <sz val="11"/>
        <rFont val="Calibri"/>
        <family val="1"/>
      </rPr>
      <t>25PCS/BAG</t>
    </r>
  </si>
  <si>
    <r>
      <rPr>
        <b/>
        <sz val="11"/>
        <rFont val="Calibri"/>
        <family val="1"/>
      </rPr>
      <t>PL22071-124 GI TEE REDUCER 2"*1-1/2"</t>
    </r>
  </si>
  <si>
    <r>
      <rPr>
        <b/>
        <sz val="12"/>
        <color rgb="FFFF0000"/>
        <rFont val="Calibri"/>
        <family val="1"/>
      </rPr>
      <t>G.I UNION PATENTE</t>
    </r>
  </si>
  <si>
    <r>
      <rPr>
        <b/>
        <sz val="11"/>
        <rFont val="Calibri"/>
        <family val="1"/>
      </rPr>
      <t>PL22071-125 GI UNION PATENTE 1/2"</t>
    </r>
  </si>
  <si>
    <r>
      <rPr>
        <b/>
        <sz val="11"/>
        <rFont val="Calibri"/>
        <family val="1"/>
      </rPr>
      <t>PL22071-126 GI UNION PATENTE 3/4"</t>
    </r>
  </si>
  <si>
    <r>
      <rPr>
        <b/>
        <sz val="11"/>
        <rFont val="Calibri"/>
        <family val="1"/>
      </rPr>
      <t>PL22071-127 GI UNION PATENTE 1"</t>
    </r>
  </si>
  <si>
    <r>
      <rPr>
        <b/>
        <sz val="11"/>
        <rFont val="Calibri"/>
        <family val="1"/>
      </rPr>
      <t xml:space="preserve">PL22071-128 GI UNION PATENTE
</t>
    </r>
    <r>
      <rPr>
        <b/>
        <sz val="11"/>
        <rFont val="Calibri"/>
        <family val="1"/>
      </rPr>
      <t>1-1/4"</t>
    </r>
  </si>
  <si>
    <r>
      <rPr>
        <b/>
        <sz val="11"/>
        <rFont val="Calibri"/>
        <family val="1"/>
      </rPr>
      <t xml:space="preserve">PL22071-129 GI UNION PATENTE
</t>
    </r>
    <r>
      <rPr>
        <b/>
        <sz val="11"/>
        <rFont val="Calibri"/>
        <family val="1"/>
      </rPr>
      <t>1-1/2"</t>
    </r>
  </si>
  <si>
    <r>
      <rPr>
        <b/>
        <sz val="11"/>
        <rFont val="Calibri"/>
        <family val="1"/>
      </rPr>
      <t>PL22071-130 GI UNION PATENTE 2"</t>
    </r>
  </si>
  <si>
    <r>
      <rPr>
        <b/>
        <sz val="11"/>
        <rFont val="Calibri"/>
        <family val="1"/>
      </rPr>
      <t>PL22071- 131 GI UNION PATENTE 2-1/2"</t>
    </r>
  </si>
  <si>
    <r>
      <rPr>
        <b/>
        <sz val="11"/>
        <rFont val="Calibri"/>
        <family val="1"/>
      </rPr>
      <t>12PCS/BAG</t>
    </r>
  </si>
  <si>
    <r>
      <rPr>
        <b/>
        <sz val="11"/>
        <rFont val="Calibri"/>
        <family val="1"/>
      </rPr>
      <t xml:space="preserve">PL66271-1 POLOLOCK STEEL TAPE MEASURE
</t>
    </r>
    <r>
      <rPr>
        <b/>
        <sz val="11"/>
        <rFont val="Calibri"/>
        <family val="1"/>
      </rPr>
      <t>3M G-74</t>
    </r>
  </si>
  <si>
    <r>
      <rPr>
        <b/>
        <sz val="11"/>
        <rFont val="Calibri"/>
        <family val="1"/>
      </rPr>
      <t>PL66271-2 (LT11001-5) POLONET STEEL TAPE MEASURE 5M G-74</t>
    </r>
  </si>
  <si>
    <r>
      <rPr>
        <b/>
        <sz val="11"/>
        <rFont val="Calibri"/>
        <family val="1"/>
      </rPr>
      <t>PL66271-3 (LT11001-7.5) POLONET STEEL TAPE MEASURE 7.5 G-74</t>
    </r>
  </si>
  <si>
    <r>
      <rPr>
        <b/>
        <sz val="11"/>
        <rFont val="Calibri"/>
        <family val="1"/>
      </rPr>
      <t>36PCS/CTN</t>
    </r>
  </si>
  <si>
    <r>
      <rPr>
        <b/>
        <sz val="11"/>
        <rFont val="Calibri"/>
        <family val="1"/>
      </rPr>
      <t>PL66273-1 POLOLOCK STEEL TAPE MEASUREMENT 3M XC-97</t>
    </r>
  </si>
  <si>
    <r>
      <rPr>
        <b/>
        <sz val="11"/>
        <rFont val="Calibri"/>
        <family val="1"/>
      </rPr>
      <t>PL66273-2 POLOLOCK STEEL TAPE MEASUREMENT 5M XC-97</t>
    </r>
  </si>
  <si>
    <r>
      <rPr>
        <b/>
        <sz val="11"/>
        <rFont val="Calibri"/>
        <family val="1"/>
      </rPr>
      <t>PL66273-3 POLOLOCK STEEL TAPE MEASUREMET 7.5M XC-97</t>
    </r>
  </si>
  <si>
    <t>POLOLOCK STEEL TAPE MEASURE 7.5mXC-33</t>
  </si>
  <si>
    <t>72PCS/CTN</t>
  </si>
  <si>
    <t>POLOLOCK STEEL TAPE MEASURE 3mXC-33</t>
  </si>
  <si>
    <t>180PCS/CTN</t>
  </si>
  <si>
    <t>POLOLOCK STEEL TAPE MEASURE 5mXC-33</t>
  </si>
  <si>
    <t>120PCS/CTN</t>
  </si>
  <si>
    <r>
      <rPr>
        <b/>
        <sz val="12"/>
        <color rgb="FFFF0000"/>
        <rFont val="Calibri"/>
        <family val="1"/>
      </rPr>
      <t>SHOVEL &amp; DIGGER</t>
    </r>
  </si>
  <si>
    <r>
      <rPr>
        <b/>
        <sz val="11"/>
        <rFont val="Calibri"/>
        <family val="1"/>
      </rPr>
      <t>PL66134-1 POST HOLE DIGGER 2MM</t>
    </r>
  </si>
  <si>
    <r>
      <rPr>
        <b/>
        <sz val="11"/>
        <rFont val="Calibri"/>
        <family val="1"/>
      </rPr>
      <t>4PCS/BAG</t>
    </r>
  </si>
  <si>
    <r>
      <rPr>
        <b/>
        <sz val="10"/>
        <color rgb="FF006FC0"/>
        <rFont val="Calibri"/>
        <family val="1"/>
      </rPr>
      <t>PL66130-1 POLONET WOOD HANDLE ROUND POINT SHOVEL #518</t>
    </r>
  </si>
  <si>
    <r>
      <rPr>
        <b/>
        <sz val="10"/>
        <rFont val="Calibri"/>
        <family val="1"/>
      </rPr>
      <t>12PCS/SACK</t>
    </r>
  </si>
  <si>
    <r>
      <rPr>
        <b/>
        <sz val="10"/>
        <color rgb="FF006FC0"/>
        <rFont val="Calibri"/>
        <family val="1"/>
      </rPr>
      <t>PL66130-2 POLONET WOOD HANDLE SQUARE SHOVEL #501</t>
    </r>
  </si>
  <si>
    <r>
      <rPr>
        <b/>
        <sz val="10"/>
        <color rgb="FF006FC0"/>
        <rFont val="Calibri"/>
        <family val="1"/>
      </rPr>
      <t>PL66131-1 POLONET ROUND POINT ALL STEEL SHOVEL #518</t>
    </r>
  </si>
  <si>
    <r>
      <rPr>
        <b/>
        <sz val="10"/>
        <color rgb="FF006FC0"/>
        <rFont val="Calibri"/>
        <family val="1"/>
      </rPr>
      <t>PL66131-2 POLONET SQUARE ALL STEEL SHOVEL #501</t>
    </r>
  </si>
  <si>
    <r>
      <rPr>
        <b/>
        <sz val="10"/>
        <color rgb="FF006FC0"/>
        <rFont val="Calibri"/>
        <family val="1"/>
      </rPr>
      <t>PL66131-3 POLONET STEEL SCOOP SHOVEL</t>
    </r>
  </si>
  <si>
    <r>
      <rPr>
        <b/>
        <sz val="10"/>
        <rFont val="Calibri"/>
        <family val="1"/>
      </rPr>
      <t>6PCS/SACK</t>
    </r>
  </si>
  <si>
    <r>
      <rPr>
        <b/>
        <sz val="10"/>
        <color rgb="FF006FC0"/>
        <rFont val="Calibri"/>
        <family val="1"/>
      </rPr>
      <t>PL66131-4 POLONET SPADE ALL STEEL SHOVEL #512</t>
    </r>
  </si>
  <si>
    <r>
      <rPr>
        <b/>
        <sz val="10"/>
        <rFont val="Calibri"/>
        <family val="1"/>
      </rPr>
      <t>PL66135-1 POLONET WOOD HANDLE ROUND POINT SHOVEL LD</t>
    </r>
  </si>
  <si>
    <r>
      <rPr>
        <b/>
        <sz val="10"/>
        <color rgb="FFFF0000"/>
        <rFont val="Calibri"/>
        <family val="1"/>
      </rPr>
      <t xml:space="preserve">(NEW ARRIVAL) </t>
    </r>
    <r>
      <rPr>
        <b/>
        <sz val="10"/>
        <rFont val="Calibri"/>
        <family val="1"/>
      </rPr>
      <t xml:space="preserve">PL66136-1 ROUND POINT ALL STEEL SHOVEL </t>
    </r>
    <r>
      <rPr>
        <sz val="10"/>
        <rFont val="SimSun"/>
        <family val="1"/>
      </rPr>
      <t>圆形</t>
    </r>
    <r>
      <rPr>
        <b/>
        <sz val="10"/>
        <rFont val="Calibri"/>
        <family val="1"/>
      </rPr>
      <t>#503</t>
    </r>
  </si>
  <si>
    <r>
      <rPr>
        <b/>
        <sz val="12"/>
        <color rgb="FFFF0000"/>
        <rFont val="Calibri"/>
        <family val="1"/>
      </rPr>
      <t>PICK MATTOCK</t>
    </r>
  </si>
  <si>
    <r>
      <rPr>
        <b/>
        <sz val="11"/>
        <rFont val="Calibri"/>
        <family val="1"/>
      </rPr>
      <t>PL66140-1 PICK MATTOCK BLADE ONLY</t>
    </r>
  </si>
  <si>
    <r>
      <rPr>
        <b/>
        <sz val="11"/>
        <rFont val="Calibri"/>
        <family val="1"/>
      </rPr>
      <t>6PCS/SACK</t>
    </r>
  </si>
  <si>
    <r>
      <rPr>
        <b/>
        <sz val="11"/>
        <rFont val="Calibri"/>
        <family val="1"/>
      </rPr>
      <t>PL66140-2 POLONET PICK MATTOCK WOODEN HANDLE ONLY</t>
    </r>
  </si>
  <si>
    <r>
      <rPr>
        <b/>
        <sz val="11"/>
        <rFont val="Calibri"/>
        <family val="1"/>
      </rPr>
      <t>24PCS/SACK</t>
    </r>
  </si>
  <si>
    <r>
      <rPr>
        <b/>
        <sz val="12"/>
        <color rgb="FFFF0000"/>
        <rFont val="Calibri"/>
        <family val="1"/>
      </rPr>
      <t>POLONET HOE</t>
    </r>
  </si>
  <si>
    <r>
      <rPr>
        <b/>
        <sz val="11"/>
        <rFont val="Calibri"/>
        <family val="1"/>
      </rPr>
      <t>PL66150-1 WOODEN HANDLE FOR HOE</t>
    </r>
  </si>
  <si>
    <r>
      <rPr>
        <b/>
        <sz val="11"/>
        <rFont val="Calibri"/>
        <family val="1"/>
      </rPr>
      <t>PL66150-2 POLONET HOE 2LBS</t>
    </r>
  </si>
  <si>
    <r>
      <rPr>
        <b/>
        <sz val="11"/>
        <rFont val="Calibri"/>
        <family val="1"/>
      </rPr>
      <t>PL66150-3 POLONET HOE 2-1/4 LBS</t>
    </r>
  </si>
  <si>
    <r>
      <rPr>
        <b/>
        <sz val="11"/>
        <rFont val="Calibri"/>
        <family val="1"/>
      </rPr>
      <t>PL66150-4 POLONET HOE 2-1/2 LBS</t>
    </r>
  </si>
  <si>
    <r>
      <rPr>
        <b/>
        <sz val="12"/>
        <color rgb="FFFF0000"/>
        <rFont val="Calibri"/>
        <family val="1"/>
      </rPr>
      <t>SCRAPER</t>
    </r>
  </si>
  <si>
    <r>
      <rPr>
        <b/>
        <sz val="11"/>
        <rFont val="Calibri"/>
        <family val="1"/>
      </rPr>
      <t>PL66110-1 2" SCRAPER W/HANDLE</t>
    </r>
  </si>
  <si>
    <r>
      <rPr>
        <b/>
        <sz val="11"/>
        <rFont val="Calibri"/>
        <family val="1"/>
      </rPr>
      <t>PL66110-2 3" SCRAPER W/HANDLE</t>
    </r>
  </si>
  <si>
    <r>
      <rPr>
        <b/>
        <sz val="11"/>
        <rFont val="Calibri"/>
        <family val="1"/>
      </rPr>
      <t>PL66110-3 4" SCRAPER W/HANDLE</t>
    </r>
  </si>
  <si>
    <r>
      <rPr>
        <b/>
        <sz val="11"/>
        <rFont val="Calibri"/>
        <family val="1"/>
      </rPr>
      <t>PL66110-4 5" SCRAPER W/HANDLE</t>
    </r>
  </si>
  <si>
    <r>
      <rPr>
        <b/>
        <sz val="11"/>
        <rFont val="Calibri"/>
        <family val="1"/>
      </rPr>
      <t>PL66110-5 6" SCRAPER W/HANDLE</t>
    </r>
  </si>
  <si>
    <r>
      <rPr>
        <b/>
        <sz val="12"/>
        <color rgb="FFFF0000"/>
        <rFont val="Calibri"/>
        <family val="1"/>
      </rPr>
      <t>PLASTERING TROWEL</t>
    </r>
  </si>
  <si>
    <r>
      <rPr>
        <b/>
        <sz val="11"/>
        <rFont val="Calibri"/>
        <family val="1"/>
      </rPr>
      <t>PL66092 250mm*110mm PLASTERING TROWEL 1*60</t>
    </r>
  </si>
  <si>
    <r>
      <rPr>
        <b/>
        <sz val="11"/>
        <rFont val="Calibri"/>
        <family val="1"/>
      </rPr>
      <t>PL66090-1 280*120*0.7MM POLONET ABS HANDLE PLASTREING TROWEL</t>
    </r>
  </si>
  <si>
    <r>
      <rPr>
        <b/>
        <sz val="11"/>
        <rFont val="Calibri"/>
        <family val="1"/>
      </rPr>
      <t>PL66090-2 280-120-0.7MM (TEETH)10*10MM POLONET ABS HANDLE PLASTERING TROWEL W/TEETH</t>
    </r>
  </si>
  <si>
    <r>
      <rPr>
        <b/>
        <sz val="11"/>
        <rFont val="Calibri"/>
        <family val="1"/>
      </rPr>
      <t>PL66091-1 280*125*0.7MM POLONET WOODEN HANDLE PLASTERING TROWEL</t>
    </r>
  </si>
  <si>
    <r>
      <rPr>
        <b/>
        <sz val="11"/>
        <rFont val="Calibri"/>
        <family val="1"/>
      </rPr>
      <t>PL66091-2 280*125*0.7MM (TEETH)6.6MM POLONET  WOODEN HANDLE PLASTERING TROWEL W/TEETH</t>
    </r>
  </si>
  <si>
    <r>
      <rPr>
        <b/>
        <sz val="12"/>
        <color rgb="FFFF0000"/>
        <rFont val="Calibri"/>
        <family val="1"/>
      </rPr>
      <t>CEMENT TROWEL PLASTIC HANDLE POLONET AND TRICYCLE</t>
    </r>
  </si>
  <si>
    <r>
      <rPr>
        <b/>
        <sz val="11"/>
        <rFont val="Calibri"/>
        <family val="1"/>
      </rPr>
      <t>PL66101-1 6"CEMENT TROWEL W/PLASTIC HANDLE  (TRICYCLE)</t>
    </r>
  </si>
  <si>
    <r>
      <rPr>
        <b/>
        <sz val="11"/>
        <rFont val="Calibri"/>
        <family val="1"/>
      </rPr>
      <t>PL66101-2 7"CEMENT TROWEL W/PLASTIC HANDLE  (TRICYCLE)</t>
    </r>
  </si>
  <si>
    <r>
      <rPr>
        <b/>
        <sz val="11"/>
        <rFont val="Calibri"/>
        <family val="1"/>
      </rPr>
      <t>PL66101-3 8"CEMENT TROWEL W/PLASTIC HANDLE  (TRICYCLE)</t>
    </r>
  </si>
  <si>
    <r>
      <rPr>
        <b/>
        <sz val="11"/>
        <rFont val="Calibri"/>
        <family val="1"/>
      </rPr>
      <t>PL66101-4 9"CEMENT TROWEL W/PLASTIC HANDLE  (TRICYCLE)</t>
    </r>
  </si>
  <si>
    <r>
      <rPr>
        <b/>
        <sz val="12"/>
        <color rgb="FFFF0000"/>
        <rFont val="Calibri"/>
        <family val="1"/>
      </rPr>
      <t>CEMENT TROWEL WOOD HANDLE POLONET</t>
    </r>
  </si>
  <si>
    <r>
      <rPr>
        <b/>
        <sz val="11"/>
        <rFont val="Calibri"/>
        <family val="1"/>
      </rPr>
      <t>PL66100-1 CEMENT TROWEL WOOD HANDLE 5 "</t>
    </r>
  </si>
  <si>
    <r>
      <rPr>
        <b/>
        <sz val="11"/>
        <rFont val="Calibri"/>
        <family val="1"/>
      </rPr>
      <t>PL66100-2 CEMENT TROWEL WOOD HANDLE 6 "</t>
    </r>
  </si>
  <si>
    <r>
      <rPr>
        <b/>
        <sz val="11"/>
        <rFont val="Calibri"/>
        <family val="1"/>
      </rPr>
      <t>PL66100-3 CEMENT TROWEL WOOD HANDLE 7 "</t>
    </r>
  </si>
  <si>
    <r>
      <rPr>
        <b/>
        <sz val="11"/>
        <rFont val="Calibri"/>
        <family val="1"/>
      </rPr>
      <t>PL66100-4 CEMENT TROWEL WOOD HANDLE 8 "</t>
    </r>
  </si>
  <si>
    <r>
      <rPr>
        <b/>
        <sz val="11"/>
        <rFont val="Calibri"/>
        <family val="1"/>
      </rPr>
      <t>PL66100-5 CEMENT TROWEL WOOD HANDLE 9"</t>
    </r>
  </si>
  <si>
    <r>
      <rPr>
        <b/>
        <sz val="12"/>
        <color rgb="FFFF0000"/>
        <rFont val="Calibri"/>
        <family val="1"/>
      </rPr>
      <t>VISE GRIP</t>
    </r>
  </si>
  <si>
    <r>
      <rPr>
        <b/>
        <sz val="11"/>
        <rFont val="Calibri"/>
        <family val="1"/>
      </rPr>
      <t>PL66020-1 7"RL POLONET VISE GRIP STRAIGHT</t>
    </r>
  </si>
  <si>
    <r>
      <rPr>
        <b/>
        <sz val="11"/>
        <rFont val="Calibri"/>
        <family val="1"/>
      </rPr>
      <t>PL66020-2 10"RL POLONET VISE GRIP STRAIGHT</t>
    </r>
  </si>
  <si>
    <r>
      <rPr>
        <b/>
        <sz val="11"/>
        <rFont val="Calibri"/>
        <family val="1"/>
      </rPr>
      <t>PL66020-4 10"WL VISE GRIP CHROME CURVED</t>
    </r>
  </si>
  <si>
    <r>
      <rPr>
        <b/>
        <sz val="11"/>
        <rFont val="Calibri"/>
        <family val="1"/>
      </rPr>
      <t>PL66020-5 11" C-CLAMP VISE GRIP PLIERS</t>
    </r>
  </si>
  <si>
    <r>
      <rPr>
        <b/>
        <sz val="12"/>
        <color rgb="FFFF0000"/>
        <rFont val="Calibri"/>
        <family val="1"/>
      </rPr>
      <t>PLIERS</t>
    </r>
  </si>
  <si>
    <r>
      <rPr>
        <b/>
        <sz val="11"/>
        <rFont val="Calibri"/>
        <family val="1"/>
      </rPr>
      <t>PL66030-1 6" DIAGONAL PLIERS</t>
    </r>
  </si>
  <si>
    <r>
      <rPr>
        <b/>
        <sz val="11"/>
        <rFont val="Calibri"/>
        <family val="1"/>
      </rPr>
      <t>PL66030-2 8" DIAGONAL PLIERS</t>
    </r>
  </si>
  <si>
    <r>
      <rPr>
        <b/>
        <sz val="11"/>
        <rFont val="Calibri"/>
        <family val="1"/>
      </rPr>
      <t>PL66030-3 7" COMBINATION PLIERS</t>
    </r>
  </si>
  <si>
    <r>
      <rPr>
        <b/>
        <sz val="11"/>
        <rFont val="Calibri"/>
        <family val="1"/>
      </rPr>
      <t>PL66030-4 8" COMBINATION PLIERS</t>
    </r>
  </si>
  <si>
    <r>
      <rPr>
        <b/>
        <sz val="11"/>
        <rFont val="Calibri"/>
        <family val="1"/>
      </rPr>
      <t>PL66030-5 6" LONG NOSE PLIERS</t>
    </r>
  </si>
  <si>
    <r>
      <rPr>
        <b/>
        <sz val="11"/>
        <rFont val="Calibri"/>
        <family val="1"/>
      </rPr>
      <t>PL66030-6 8" LONG NOSE PLIERS</t>
    </r>
  </si>
  <si>
    <r>
      <rPr>
        <b/>
        <sz val="11"/>
        <color rgb="FFFF0000"/>
        <rFont val="Calibri"/>
        <family val="1"/>
      </rPr>
      <t>PIPE WRENCH HEAVY DUTY</t>
    </r>
  </si>
  <si>
    <r>
      <rPr>
        <b/>
        <sz val="11"/>
        <rFont val="Calibri"/>
        <family val="1"/>
      </rPr>
      <t>PL66040-1 8" PIPE WRENCH HD</t>
    </r>
  </si>
  <si>
    <r>
      <rPr>
        <b/>
        <sz val="11"/>
        <rFont val="Calibri"/>
        <family val="1"/>
      </rPr>
      <t>40PCS/CTN</t>
    </r>
  </si>
  <si>
    <r>
      <rPr>
        <b/>
        <sz val="11"/>
        <rFont val="Calibri"/>
        <family val="1"/>
      </rPr>
      <t>PL66040-2 10" PIPE WRENCH HD</t>
    </r>
  </si>
  <si>
    <r>
      <rPr>
        <b/>
        <sz val="11"/>
        <rFont val="Calibri"/>
        <family val="1"/>
      </rPr>
      <t>32PCS/CTN</t>
    </r>
  </si>
  <si>
    <r>
      <rPr>
        <b/>
        <sz val="11"/>
        <rFont val="Calibri"/>
        <family val="1"/>
      </rPr>
      <t>PL66040-3 12" PIPE WRENCH HD</t>
    </r>
  </si>
  <si>
    <r>
      <rPr>
        <b/>
        <sz val="11"/>
        <rFont val="Calibri"/>
        <family val="1"/>
      </rPr>
      <t>PL66040-4 14" PIPE WRENCH HD</t>
    </r>
  </si>
  <si>
    <r>
      <rPr>
        <b/>
        <sz val="11"/>
        <rFont val="Calibri"/>
        <family val="1"/>
      </rPr>
      <t>18PCS/CTN</t>
    </r>
  </si>
  <si>
    <r>
      <rPr>
        <b/>
        <sz val="11"/>
        <rFont val="Calibri"/>
        <family val="1"/>
      </rPr>
      <t>PL66040-5 18" PIPE WRENCH HD</t>
    </r>
  </si>
  <si>
    <r>
      <rPr>
        <b/>
        <sz val="11"/>
        <rFont val="Calibri"/>
        <family val="1"/>
      </rPr>
      <t>12PCS/CTN</t>
    </r>
  </si>
  <si>
    <r>
      <rPr>
        <b/>
        <sz val="11"/>
        <rFont val="Calibri"/>
        <family val="1"/>
      </rPr>
      <t>PL66040-6 24" PIPE WRENCH HD</t>
    </r>
  </si>
  <si>
    <r>
      <rPr>
        <b/>
        <sz val="11"/>
        <rFont val="Calibri"/>
        <family val="1"/>
      </rPr>
      <t>8PCS/CTN</t>
    </r>
  </si>
  <si>
    <r>
      <rPr>
        <b/>
        <sz val="11"/>
        <rFont val="Calibri"/>
        <family val="1"/>
      </rPr>
      <t>PL66040-7 36" PIPE WRENCH HD</t>
    </r>
  </si>
  <si>
    <r>
      <rPr>
        <b/>
        <sz val="11"/>
        <rFont val="Calibri"/>
        <family val="1"/>
      </rPr>
      <t>4PCS/CTN</t>
    </r>
  </si>
  <si>
    <r>
      <rPr>
        <b/>
        <sz val="11"/>
        <color rgb="FFFF0000"/>
        <rFont val="Calibri"/>
        <family val="1"/>
      </rPr>
      <t>AVIATION SNIP</t>
    </r>
  </si>
  <si>
    <r>
      <rPr>
        <b/>
        <sz val="11"/>
        <rFont val="Calibri"/>
        <family val="1"/>
      </rPr>
      <t>PL66050-1 LEFT POLONET AVIATION SNIP</t>
    </r>
  </si>
  <si>
    <r>
      <rPr>
        <b/>
        <sz val="11"/>
        <rFont val="Calibri"/>
        <family val="1"/>
      </rPr>
      <t>PL66050-2 RIGHT POLONET AVIATION SNIP</t>
    </r>
  </si>
  <si>
    <r>
      <rPr>
        <b/>
        <sz val="11"/>
        <rFont val="Calibri"/>
        <family val="1"/>
      </rPr>
      <t>PL66050-3 STRAIGHT POLONET AVIATION SNIP</t>
    </r>
  </si>
  <si>
    <r>
      <rPr>
        <b/>
        <sz val="11"/>
        <color rgb="FFFF0000"/>
        <rFont val="Calibri"/>
        <family val="1"/>
      </rPr>
      <t>TIN SNIP</t>
    </r>
  </si>
  <si>
    <r>
      <rPr>
        <b/>
        <sz val="10"/>
        <rFont val="Calibri"/>
        <family val="1"/>
      </rPr>
      <t>PL66060-1 POLONET TIN SNIP 8"</t>
    </r>
  </si>
  <si>
    <r>
      <rPr>
        <b/>
        <sz val="10"/>
        <rFont val="Calibri"/>
        <family val="1"/>
      </rPr>
      <t>PL66060-2 POLONET TIN SNIP 10"</t>
    </r>
  </si>
  <si>
    <r>
      <rPr>
        <b/>
        <sz val="10"/>
        <rFont val="Calibri"/>
        <family val="1"/>
      </rPr>
      <t>PL66060-3 POLONET TIN SNIP 12"</t>
    </r>
  </si>
  <si>
    <t>PL66060-4 POLONET TIN SNIP 14"</t>
  </si>
  <si>
    <r>
      <rPr>
        <b/>
        <sz val="10"/>
        <rFont val="Calibri"/>
        <family val="1"/>
      </rPr>
      <t>PL66060-5 POLONET TIN SNIP 16"</t>
    </r>
  </si>
  <si>
    <r>
      <rPr>
        <b/>
        <sz val="12"/>
        <color rgb="FFFF0000"/>
        <rFont val="Calibri"/>
        <family val="1"/>
      </rPr>
      <t>PAINT BRUSH</t>
    </r>
  </si>
  <si>
    <r>
      <rPr>
        <b/>
        <sz val="10"/>
        <rFont val="Calibri"/>
        <family val="1"/>
      </rPr>
      <t>PL66200-1 (LT55023-1) POLOLOCK PAINT BRUSH 1/2"</t>
    </r>
  </si>
  <si>
    <r>
      <rPr>
        <b/>
        <sz val="10"/>
        <rFont val="Calibri"/>
        <family val="1"/>
      </rPr>
      <t>50DOZ/CTN</t>
    </r>
  </si>
  <si>
    <t>LESS 40</t>
  </si>
  <si>
    <t>LESS 45</t>
  </si>
  <si>
    <r>
      <rPr>
        <b/>
        <sz val="10"/>
        <rFont val="Calibri"/>
        <family val="1"/>
      </rPr>
      <t>PL66200-2 (LT55023-2) POLOLOCK PAINT BRUSH 3/4"</t>
    </r>
  </si>
  <si>
    <r>
      <rPr>
        <b/>
        <sz val="10"/>
        <rFont val="Calibri"/>
        <family val="1"/>
      </rPr>
      <t>PL66200-3 (LT55023-3) POLOLOCK PAINT BRUSH 1"</t>
    </r>
  </si>
  <si>
    <r>
      <rPr>
        <b/>
        <sz val="10"/>
        <rFont val="Calibri"/>
        <family val="1"/>
      </rPr>
      <t>PL66200-4 (LT55023-4) POLOLOCK PAINT BRUSH 1"1/2</t>
    </r>
  </si>
  <si>
    <r>
      <rPr>
        <b/>
        <sz val="10"/>
        <rFont val="Calibri"/>
        <family val="1"/>
      </rPr>
      <t>PL66200-5 (LT55023-5) POLOLOCK PAINT BRUSH 2"</t>
    </r>
  </si>
  <si>
    <r>
      <rPr>
        <b/>
        <sz val="10"/>
        <rFont val="Calibri"/>
        <family val="1"/>
      </rPr>
      <t>40DOZ/CTN</t>
    </r>
  </si>
  <si>
    <r>
      <rPr>
        <b/>
        <sz val="10"/>
        <rFont val="Calibri"/>
        <family val="1"/>
      </rPr>
      <t>PL66200-6 (LT55023-6) POLOLOCK PAINT BRUSH 2"1/2</t>
    </r>
  </si>
  <si>
    <r>
      <rPr>
        <b/>
        <sz val="10"/>
        <rFont val="Calibri"/>
        <family val="1"/>
      </rPr>
      <t>30DOZ/CTN</t>
    </r>
  </si>
  <si>
    <r>
      <rPr>
        <b/>
        <sz val="10"/>
        <rFont val="Calibri"/>
        <family val="1"/>
      </rPr>
      <t>PL66200-7 (LT55023-7)POLOLOCK PAINT BRUSH 3"</t>
    </r>
  </si>
  <si>
    <r>
      <rPr>
        <b/>
        <sz val="10"/>
        <rFont val="Calibri"/>
        <family val="1"/>
      </rPr>
      <t>PL66200-8 (LT55023-8) POLOLOCK PAINT BRUSH 4"</t>
    </r>
  </si>
  <si>
    <r>
      <rPr>
        <b/>
        <sz val="10"/>
        <rFont val="Calibri"/>
        <family val="1"/>
      </rPr>
      <t>20DOZ/CTN</t>
    </r>
  </si>
  <si>
    <r>
      <rPr>
        <b/>
        <sz val="12"/>
        <color rgb="FFFF0000"/>
        <rFont val="Calibri"/>
        <family val="1"/>
      </rPr>
      <t>PAINT ROLLER</t>
    </r>
  </si>
  <si>
    <r>
      <rPr>
        <b/>
        <sz val="10"/>
        <color rgb="FF006FC0"/>
        <rFont val="Calibri"/>
        <family val="1"/>
      </rPr>
      <t>PL66190-1 (LT22012-7H) POLONET ACRYLON PAINT ROLLER W/HANDLE 7"</t>
    </r>
  </si>
  <si>
    <r>
      <rPr>
        <b/>
        <sz val="10"/>
        <color rgb="FF006FC0"/>
        <rFont val="Calibri"/>
        <family val="1"/>
      </rPr>
      <t>PL66190-2 (LT22012-9H) POLONET ACRYLON PAINT ROLLER  W/HANDLE 9"</t>
    </r>
  </si>
  <si>
    <r>
      <rPr>
        <b/>
        <sz val="10"/>
        <color rgb="FF006FC0"/>
        <rFont val="Calibri"/>
        <family val="1"/>
      </rPr>
      <t>PL66190-3 ACRYLON PAINT ROLLER ONLY 7"</t>
    </r>
  </si>
  <si>
    <r>
      <rPr>
        <b/>
        <sz val="10"/>
        <color rgb="FF006FC0"/>
        <rFont val="Calibri"/>
        <family val="1"/>
      </rPr>
      <t>PL66190-4 ACRYLON PAINT ROLLER ONLY 9"</t>
    </r>
  </si>
  <si>
    <r>
      <rPr>
        <b/>
        <sz val="10"/>
        <color rgb="FF006FC0"/>
        <rFont val="Calibri"/>
        <family val="1"/>
      </rPr>
      <t>PL66191-1 POLONET COTTON BABY ROLLER W/HANDLE 4"</t>
    </r>
  </si>
  <si>
    <r>
      <rPr>
        <b/>
        <sz val="10"/>
        <color rgb="FF006FC0"/>
        <rFont val="Calibri"/>
        <family val="1"/>
      </rPr>
      <t>PL66191-2 (LT22013-FH) POLONET FOAM BABY ROLLER W/HANDLE 4"</t>
    </r>
  </si>
  <si>
    <r>
      <rPr>
        <b/>
        <sz val="10"/>
        <color rgb="FF006FC0"/>
        <rFont val="Calibri"/>
        <family val="1"/>
      </rPr>
      <t>PL66191-3 (LT22013-C) POLOLOCK COTTON BABY ROLLER ONLY 4"</t>
    </r>
  </si>
  <si>
    <r>
      <rPr>
        <b/>
        <sz val="10"/>
        <color rgb="FF006FC0"/>
        <rFont val="Calibri"/>
        <family val="1"/>
      </rPr>
      <t>PL66191-4 (LT22013-F) POLOLOCK FOAM BABY ROLLER ONLY 4"</t>
    </r>
  </si>
  <si>
    <r>
      <rPr>
        <b/>
        <sz val="10"/>
        <rFont val="Calibri"/>
        <family val="1"/>
      </rPr>
      <t>PL66192-1 POLONET 5PCS PAINT ROLLER COTTON 4"</t>
    </r>
  </si>
  <si>
    <r>
      <rPr>
        <b/>
        <sz val="10"/>
        <rFont val="Calibri"/>
        <family val="1"/>
      </rPr>
      <t>5PCS/PACK*200PA CKS/CTN</t>
    </r>
  </si>
  <si>
    <r>
      <rPr>
        <b/>
        <sz val="10"/>
        <rFont val="Calibri"/>
        <family val="1"/>
      </rPr>
      <t>PL66192-2 POLONET 5PCS PAINT ROLLER FOAM 4"</t>
    </r>
  </si>
  <si>
    <r>
      <rPr>
        <b/>
        <sz val="12"/>
        <color rgb="FFFF0000"/>
        <rFont val="Calibri"/>
        <family val="1"/>
      </rPr>
      <t>GARDEN RAKE</t>
    </r>
  </si>
  <si>
    <r>
      <rPr>
        <b/>
        <sz val="11"/>
        <rFont val="Calibri"/>
        <family val="1"/>
      </rPr>
      <t>PL66170-1 (LT22016-P) GARDEN RAKE 14T PLAIN</t>
    </r>
  </si>
  <si>
    <r>
      <rPr>
        <b/>
        <sz val="11"/>
        <rFont val="Calibri"/>
        <family val="1"/>
      </rPr>
      <t>12PCS/BUNDLE</t>
    </r>
  </si>
  <si>
    <r>
      <rPr>
        <b/>
        <sz val="11"/>
        <rFont val="Calibri"/>
        <family val="1"/>
      </rPr>
      <t>PL66170-2 (LT22016-T) GARDEN RAKE 14T TWISTED</t>
    </r>
  </si>
  <si>
    <r>
      <rPr>
        <b/>
        <sz val="12"/>
        <color rgb="FFFF0000"/>
        <rFont val="Calibri"/>
        <family val="1"/>
      </rPr>
      <t>STEEL BRUSH</t>
    </r>
  </si>
  <si>
    <r>
      <rPr>
        <b/>
        <sz val="11"/>
        <rFont val="Calibri"/>
        <family val="1"/>
      </rPr>
      <t>PL66161-1 (LT22018) 4R*16R*24 WIRE BRUSH WOOD HANDLE</t>
    </r>
  </si>
  <si>
    <r>
      <rPr>
        <b/>
        <sz val="11"/>
        <rFont val="Calibri"/>
        <family val="1"/>
      </rPr>
      <t>PL66162-1 16R*6R*1.5CM POLONET COPPERIZED STEEL BRUSH</t>
    </r>
  </si>
  <si>
    <r>
      <rPr>
        <b/>
        <sz val="11"/>
        <rFont val="Calibri"/>
        <family val="1"/>
      </rPr>
      <t>PL66162-2 (LT22019-2) 16R*8R*1.5CM POLONET COPPERIZED STEEL BRUSH</t>
    </r>
  </si>
  <si>
    <r>
      <rPr>
        <b/>
        <sz val="11"/>
        <rFont val="Calibri"/>
        <family val="1"/>
      </rPr>
      <t>PL66163 4R*16R*23CM STEEL BRUSH W/ PLASTIC HANDLE</t>
    </r>
  </si>
  <si>
    <r>
      <rPr>
        <b/>
        <sz val="11"/>
        <rFont val="Calibri"/>
        <family val="1"/>
      </rPr>
      <t>PL66160-1  POLOLOCK STEEL BRUSH GOLD W/HANDLE  5X15</t>
    </r>
  </si>
  <si>
    <r>
      <rPr>
        <b/>
        <sz val="11"/>
        <rFont val="Calibri"/>
        <family val="1"/>
      </rPr>
      <t>PL66160-2 POLOLOCK STEEL BRUSH SILVER W/HANDLE 4X14</t>
    </r>
  </si>
  <si>
    <r>
      <rPr>
        <b/>
        <sz val="11"/>
        <rFont val="Calibri"/>
        <family val="1"/>
      </rPr>
      <t>108PCS/CTN</t>
    </r>
  </si>
  <si>
    <r>
      <rPr>
        <b/>
        <sz val="12"/>
        <color rgb="FFFF0000"/>
        <rFont val="Calibri"/>
        <family val="1"/>
      </rPr>
      <t>HACKSAW BLADE</t>
    </r>
  </si>
  <si>
    <r>
      <rPr>
        <b/>
        <sz val="11"/>
        <rFont val="Calibri"/>
        <family val="1"/>
      </rPr>
      <t xml:space="preserve">PL66260-1 12"*1/2"*18T BI-METAL
</t>
    </r>
    <r>
      <rPr>
        <b/>
        <sz val="11"/>
        <rFont val="Calibri"/>
        <family val="1"/>
      </rPr>
      <t>HACKSAW BLADE</t>
    </r>
  </si>
  <si>
    <r>
      <rPr>
        <b/>
        <sz val="11"/>
        <rFont val="Calibri"/>
        <family val="1"/>
      </rPr>
      <t xml:space="preserve">PL66260-2 12"*1/2"*24T BI-METAL
</t>
    </r>
    <r>
      <rPr>
        <b/>
        <sz val="11"/>
        <rFont val="Calibri"/>
        <family val="1"/>
      </rPr>
      <t>HACKSAW BLADE</t>
    </r>
  </si>
  <si>
    <r>
      <rPr>
        <b/>
        <sz val="12"/>
        <color rgb="FFFF0000"/>
        <rFont val="Calibri"/>
        <family val="1"/>
      </rPr>
      <t>HACKSAW</t>
    </r>
  </si>
  <si>
    <r>
      <rPr>
        <b/>
        <sz val="11"/>
        <rFont val="Calibri"/>
        <family val="1"/>
      </rPr>
      <t>PL66071-1 (LT44004-1) HACKSAW FRAME CHROME</t>
    </r>
  </si>
  <si>
    <r>
      <rPr>
        <b/>
        <sz val="11"/>
        <rFont val="Calibri"/>
        <family val="1"/>
      </rPr>
      <t>PL66071-2 HACKSAW FRAME BLACK</t>
    </r>
  </si>
  <si>
    <r>
      <rPr>
        <b/>
        <sz val="11"/>
        <rFont val="Calibri"/>
        <family val="1"/>
      </rPr>
      <t>PL66360-1 POLONET COMPASS SAW W/PVC HANDLE 16"</t>
    </r>
  </si>
  <si>
    <r>
      <rPr>
        <b/>
        <sz val="11"/>
        <rFont val="Calibri"/>
        <family val="1"/>
      </rPr>
      <t>PL66361-1 18" POLONET HANDSAW W/PVC HANDLE</t>
    </r>
  </si>
  <si>
    <r>
      <rPr>
        <b/>
        <sz val="11"/>
        <rFont val="Calibri"/>
        <family val="1"/>
      </rPr>
      <t>PL66361-2 20" POLONET HANDSAW W/PVC HANDLE</t>
    </r>
  </si>
  <si>
    <r>
      <rPr>
        <b/>
        <sz val="11"/>
        <rFont val="Calibri"/>
        <family val="1"/>
      </rPr>
      <t>PL66362-1 16" POLONET COMPASS SAW W/HEAVY DUTY WIDE SAW</t>
    </r>
  </si>
  <si>
    <r>
      <rPr>
        <b/>
        <sz val="11"/>
        <rFont val="Calibri"/>
        <family val="1"/>
      </rPr>
      <t>PL66362-2 16" POLONET COMPASS SAW W/HEAVY DUTY NARROW SAW</t>
    </r>
  </si>
  <si>
    <r>
      <rPr>
        <b/>
        <sz val="11"/>
        <rFont val="Calibri"/>
        <family val="1"/>
      </rPr>
      <t>PL66070 8-12" POLONET HACKSAW FRAME W/ BLADE</t>
    </r>
  </si>
  <si>
    <r>
      <rPr>
        <b/>
        <sz val="12"/>
        <color rgb="FFFF0000"/>
        <rFont val="Calibri"/>
        <family val="1"/>
      </rPr>
      <t>MASONRY DRILL BIT (PLEASE SEND YOUR ORDER BY PCS)</t>
    </r>
  </si>
  <si>
    <r>
      <rPr>
        <b/>
        <sz val="11"/>
        <rFont val="Calibri"/>
        <family val="1"/>
      </rPr>
      <t>PL66221-01 1/8" MASONRY DRILL BIT</t>
    </r>
  </si>
  <si>
    <r>
      <rPr>
        <b/>
        <sz val="11"/>
        <rFont val="Calibri"/>
        <family val="1"/>
      </rPr>
      <t xml:space="preserve">10PCS/TUBE,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500TUBE/CTN</t>
    </r>
  </si>
  <si>
    <r>
      <rPr>
        <b/>
        <sz val="11"/>
        <rFont val="Calibri"/>
        <family val="1"/>
      </rPr>
      <t>PL66221-02 5/32" MASONRY DRILL BIT</t>
    </r>
  </si>
  <si>
    <r>
      <rPr>
        <b/>
        <sz val="11"/>
        <rFont val="Calibri"/>
        <family val="1"/>
      </rPr>
      <t xml:space="preserve">10PCS/TUBE,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250TUBE/CTN</t>
    </r>
  </si>
  <si>
    <r>
      <rPr>
        <b/>
        <sz val="11"/>
        <rFont val="Calibri"/>
        <family val="1"/>
      </rPr>
      <t>PL66221-03 3/16"MASONRY DRILL BIT</t>
    </r>
  </si>
  <si>
    <r>
      <rPr>
        <b/>
        <sz val="11"/>
        <rFont val="Calibri"/>
        <family val="1"/>
      </rPr>
      <t xml:space="preserve">10PCS/TUBE,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150TUBE/CTN</t>
    </r>
  </si>
  <si>
    <r>
      <rPr>
        <b/>
        <sz val="11"/>
        <rFont val="Calibri"/>
        <family val="1"/>
      </rPr>
      <t>PL66221-04 1/4" MASONRY DRILL BIT</t>
    </r>
  </si>
  <si>
    <r>
      <rPr>
        <b/>
        <sz val="11"/>
        <rFont val="Calibri"/>
        <family val="1"/>
      </rPr>
      <t xml:space="preserve">10PCS/TUBE,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60TUBE/CTN</t>
    </r>
  </si>
  <si>
    <r>
      <rPr>
        <b/>
        <sz val="11"/>
        <rFont val="Calibri"/>
        <family val="1"/>
      </rPr>
      <t>PL66221-05 5/16"  MASONRY DRILL BIT</t>
    </r>
  </si>
  <si>
    <r>
      <rPr>
        <b/>
        <sz val="11"/>
        <rFont val="Calibri"/>
        <family val="1"/>
      </rPr>
      <t xml:space="preserve">10PCS/TUBE,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50TUBE/CTN</t>
    </r>
  </si>
  <si>
    <r>
      <rPr>
        <b/>
        <sz val="11"/>
        <rFont val="Calibri"/>
        <family val="1"/>
      </rPr>
      <t>PL66221-06 3/8" MASONRY DRILL BIT</t>
    </r>
  </si>
  <si>
    <r>
      <rPr>
        <b/>
        <sz val="11"/>
        <rFont val="Calibri"/>
        <family val="1"/>
      </rPr>
      <t xml:space="preserve">10PCS/TUBE,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30TUBE/CTN</t>
    </r>
  </si>
  <si>
    <r>
      <rPr>
        <b/>
        <sz val="11"/>
        <rFont val="Calibri"/>
        <family val="1"/>
      </rPr>
      <t>PL66221-07 1/2"MASONRY DRILL BIT</t>
    </r>
  </si>
  <si>
    <r>
      <rPr>
        <b/>
        <sz val="11"/>
        <rFont val="Calibri"/>
        <family val="1"/>
      </rPr>
      <t xml:space="preserve">5PCS/TUBE,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40TUBE/CTN</t>
    </r>
  </si>
  <si>
    <r>
      <rPr>
        <b/>
        <sz val="11"/>
        <rFont val="Calibri"/>
        <family val="1"/>
      </rPr>
      <t>PL66221-08 5/8"  MASONRY DRILL BIT</t>
    </r>
  </si>
  <si>
    <r>
      <rPr>
        <b/>
        <sz val="11"/>
        <rFont val="Calibri"/>
        <family val="1"/>
      </rPr>
      <t>PL66221-09 3/4" PMASONRY DRILL BIT</t>
    </r>
  </si>
  <si>
    <r>
      <rPr>
        <b/>
        <sz val="11"/>
        <rFont val="Calibri"/>
        <family val="1"/>
      </rPr>
      <t xml:space="preserve">4PCS/TUBE,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40TUBE/CTN</t>
    </r>
  </si>
  <si>
    <r>
      <rPr>
        <b/>
        <sz val="11"/>
        <rFont val="Calibri"/>
        <family val="1"/>
      </rPr>
      <t>PL66221-10 1" MASONRY DRILL BIT</t>
    </r>
  </si>
  <si>
    <r>
      <rPr>
        <b/>
        <sz val="11"/>
        <rFont val="Calibri"/>
        <family val="1"/>
      </rPr>
      <t xml:space="preserve">1PCS/TUBE,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80TUBE/CTN</t>
    </r>
  </si>
  <si>
    <r>
      <rPr>
        <b/>
        <sz val="11"/>
        <rFont val="Calibri"/>
        <family val="1"/>
      </rPr>
      <t>PL66220-1 3/32" M2 HSS DRILL BIT</t>
    </r>
  </si>
  <si>
    <r>
      <rPr>
        <b/>
        <sz val="11"/>
        <rFont val="Calibri"/>
        <family val="1"/>
      </rPr>
      <t xml:space="preserve">10PCS/TUBE,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200TUBE/CTN</t>
    </r>
  </si>
  <si>
    <r>
      <rPr>
        <b/>
        <sz val="11"/>
        <rFont val="Calibri"/>
        <family val="1"/>
      </rPr>
      <t>PL66220-2 1/8" M2 HSS DRILL BIT</t>
    </r>
  </si>
  <si>
    <r>
      <rPr>
        <b/>
        <sz val="11"/>
        <rFont val="Calibri"/>
        <family val="1"/>
      </rPr>
      <t>PL66220-3 5/32" M2 HSS DRILL BIT</t>
    </r>
  </si>
  <si>
    <r>
      <rPr>
        <b/>
        <sz val="11"/>
        <rFont val="Calibri"/>
        <family val="1"/>
      </rPr>
      <t>PL66220-4 3/16" M2 HSS DRILL BIT</t>
    </r>
  </si>
  <si>
    <r>
      <rPr>
        <b/>
        <sz val="11"/>
        <rFont val="Calibri"/>
        <family val="1"/>
      </rPr>
      <t>PL66220-5 1/4" M2 HSS DRILL BIT</t>
    </r>
  </si>
  <si>
    <r>
      <rPr>
        <b/>
        <sz val="11"/>
        <rFont val="Calibri"/>
        <family val="1"/>
      </rPr>
      <t>PL66220-6 5/16" M2 HSS DRILL BIT</t>
    </r>
  </si>
  <si>
    <r>
      <rPr>
        <b/>
        <sz val="11"/>
        <rFont val="Calibri"/>
        <family val="1"/>
      </rPr>
      <t>PL66220-7 3/8" M2 HSS DRILL BIT</t>
    </r>
  </si>
  <si>
    <r>
      <rPr>
        <b/>
        <sz val="11"/>
        <rFont val="Calibri"/>
        <family val="1"/>
      </rPr>
      <t>PL66220-8 1/2" M2 HSS DRILL BIT</t>
    </r>
  </si>
  <si>
    <r>
      <rPr>
        <b/>
        <sz val="11"/>
        <rFont val="Calibri"/>
        <family val="1"/>
      </rPr>
      <t xml:space="preserve">5PCS/TUBE,
</t>
    </r>
    <r>
      <rPr>
        <b/>
        <sz val="11"/>
        <rFont val="Calibri"/>
        <family val="1"/>
      </rPr>
      <t xml:space="preserve">10TUBES/BOX,
</t>
    </r>
    <r>
      <rPr>
        <b/>
        <sz val="11"/>
        <rFont val="Calibri"/>
        <family val="1"/>
      </rPr>
      <t>20TUBE/CTN</t>
    </r>
  </si>
  <si>
    <r>
      <rPr>
        <b/>
        <sz val="12"/>
        <color rgb="FFFF0000"/>
        <rFont val="Calibri"/>
        <family val="1"/>
      </rPr>
      <t>SCREW DRIVER BIT</t>
    </r>
  </si>
  <si>
    <r>
      <rPr>
        <b/>
        <sz val="11"/>
        <rFont val="Calibri"/>
        <family val="1"/>
      </rPr>
      <t>PL66240-1 SCREW DRIVER BIT 50MM</t>
    </r>
  </si>
  <si>
    <r>
      <rPr>
        <b/>
        <sz val="11"/>
        <rFont val="Calibri"/>
        <family val="1"/>
      </rPr>
      <t>100CARD/CTN</t>
    </r>
  </si>
  <si>
    <r>
      <rPr>
        <b/>
        <sz val="11"/>
        <rFont val="Calibri"/>
        <family val="1"/>
      </rPr>
      <t>PL66240-2 SCREW DRIVER BIT 65MM</t>
    </r>
  </si>
  <si>
    <r>
      <rPr>
        <b/>
        <sz val="12"/>
        <color rgb="FFFF0000"/>
        <rFont val="Calibri"/>
        <family val="1"/>
      </rPr>
      <t>MAGNETIC TEK SCREW ADAPTOR</t>
    </r>
  </si>
  <si>
    <r>
      <rPr>
        <b/>
        <sz val="11"/>
        <rFont val="Calibri"/>
        <family val="1"/>
      </rPr>
      <t>PL66250-1 8*48MM 6PCS MAGNETIC TEKSCREW ADAPTOR</t>
    </r>
  </si>
  <si>
    <r>
      <rPr>
        <b/>
        <sz val="11"/>
        <rFont val="Calibri"/>
        <family val="1"/>
      </rPr>
      <t>80CARD/CTN</t>
    </r>
  </si>
  <si>
    <r>
      <rPr>
        <b/>
        <sz val="11"/>
        <rFont val="Calibri"/>
        <family val="1"/>
      </rPr>
      <t>PL66250-2 8*65MM 6PCS MAGNETIC TEKSCREW ADAPTOR</t>
    </r>
  </si>
  <si>
    <r>
      <rPr>
        <b/>
        <sz val="12"/>
        <color rgb="FFFF0000"/>
        <rFont val="Calibri"/>
        <family val="1"/>
      </rPr>
      <t>HOLE SAW</t>
    </r>
  </si>
  <si>
    <r>
      <rPr>
        <b/>
        <sz val="11"/>
        <rFont val="Calibri"/>
        <family val="1"/>
      </rPr>
      <t xml:space="preserve">PL66232-1 POLONET HOLE SAW 3 PCS (2-
</t>
    </r>
    <r>
      <rPr>
        <b/>
        <sz val="11"/>
        <rFont val="Calibri"/>
        <family val="1"/>
      </rPr>
      <t xml:space="preserve">1/8", </t>
    </r>
    <r>
      <rPr>
        <sz val="11"/>
        <rFont val="SimSun"/>
        <family val="1"/>
      </rPr>
      <t>木工扁钻</t>
    </r>
    <r>
      <rPr>
        <b/>
        <sz val="11"/>
        <rFont val="Calibri"/>
        <family val="1"/>
      </rPr>
      <t>1</t>
    </r>
    <r>
      <rPr>
        <sz val="11"/>
        <rFont val="SimSun"/>
        <family val="1"/>
      </rPr>
      <t>支，</t>
    </r>
    <r>
      <rPr>
        <b/>
        <sz val="11"/>
        <rFont val="Calibri"/>
        <family val="1"/>
      </rPr>
      <t>7/8“</t>
    </r>
    <r>
      <rPr>
        <sz val="11"/>
        <rFont val="SimSun"/>
        <family val="1"/>
      </rPr>
      <t>接杆</t>
    </r>
    <r>
      <rPr>
        <b/>
        <sz val="11"/>
        <rFont val="Calibri"/>
        <family val="1"/>
      </rPr>
      <t>1</t>
    </r>
    <r>
      <rPr>
        <sz val="11"/>
        <rFont val="SimSun"/>
        <family val="1"/>
      </rPr>
      <t>支）</t>
    </r>
  </si>
  <si>
    <r>
      <rPr>
        <b/>
        <sz val="11"/>
        <rFont val="Calibri"/>
        <family val="1"/>
      </rPr>
      <t>100SETS/CTN</t>
    </r>
  </si>
  <si>
    <r>
      <rPr>
        <b/>
        <sz val="11"/>
        <rFont val="Calibri"/>
        <family val="1"/>
      </rPr>
      <t>PL66232-2 POLONET HOLE SAW 6 PCS (1- 1/4”, 1-1/2", 2", 2-1/8",</t>
    </r>
    <r>
      <rPr>
        <sz val="11"/>
        <rFont val="SimSun"/>
        <family val="1"/>
      </rPr>
      <t>接杆</t>
    </r>
    <r>
      <rPr>
        <b/>
        <sz val="11"/>
        <rFont val="Calibri"/>
        <family val="1"/>
      </rPr>
      <t>1</t>
    </r>
    <r>
      <rPr>
        <sz val="11"/>
        <rFont val="SimSun"/>
        <family val="1"/>
      </rPr>
      <t>支</t>
    </r>
    <r>
      <rPr>
        <b/>
        <sz val="11"/>
        <rFont val="Calibri"/>
        <family val="1"/>
      </rPr>
      <t xml:space="preserve">, </t>
    </r>
    <r>
      <rPr>
        <sz val="11"/>
        <rFont val="SimSun"/>
        <family val="1"/>
      </rPr>
      <t xml:space="preserve">内六角
</t>
    </r>
    <r>
      <rPr>
        <b/>
        <sz val="11"/>
        <rFont val="Calibri"/>
        <family val="1"/>
      </rPr>
      <t>1</t>
    </r>
    <r>
      <rPr>
        <sz val="11"/>
        <rFont val="SimSun"/>
        <family val="1"/>
      </rPr>
      <t>支）</t>
    </r>
  </si>
  <si>
    <r>
      <rPr>
        <b/>
        <sz val="11"/>
        <rFont val="Calibri"/>
        <family val="1"/>
      </rPr>
      <t>60SETS/CTN</t>
    </r>
  </si>
  <si>
    <r>
      <rPr>
        <b/>
        <sz val="12"/>
        <color rgb="FFFF0000"/>
        <rFont val="Calibri"/>
        <family val="1"/>
      </rPr>
      <t>CAULKING GUN</t>
    </r>
  </si>
  <si>
    <r>
      <rPr>
        <b/>
        <sz val="11"/>
        <rFont val="Calibri"/>
        <family val="1"/>
      </rPr>
      <t>PL66080 CAULKING GUN SEMI-CIRCLE DOUBLE STRIP</t>
    </r>
  </si>
  <si>
    <r>
      <rPr>
        <b/>
        <sz val="11"/>
        <rFont val="Calibri"/>
        <family val="1"/>
      </rPr>
      <t>PL66081 CAULKING GUN SEMI-CIRCLE GLASS GLUE GUN W/ HOLSTER</t>
    </r>
  </si>
  <si>
    <r>
      <rPr>
        <b/>
        <sz val="12"/>
        <color rgb="FFFF0000"/>
        <rFont val="Calibri"/>
        <family val="1"/>
      </rPr>
      <t>HAND RIVETER</t>
    </r>
  </si>
  <si>
    <r>
      <rPr>
        <b/>
        <sz val="11"/>
        <rFont val="Calibri"/>
        <family val="1"/>
      </rPr>
      <t>PL66390 POLONET  HAND RIVETER 10.5"</t>
    </r>
  </si>
  <si>
    <r>
      <rPr>
        <b/>
        <sz val="10"/>
        <rFont val="Calibri"/>
        <family val="1"/>
      </rPr>
      <t>PL66391 POLONET  HAND RIVETER 9.5"</t>
    </r>
  </si>
  <si>
    <r>
      <rPr>
        <b/>
        <sz val="10"/>
        <rFont val="Calibri"/>
        <family val="1"/>
      </rPr>
      <t>12PCS*4BOX/CTN</t>
    </r>
  </si>
  <si>
    <r>
      <rPr>
        <b/>
        <sz val="12"/>
        <color rgb="FFFF0000"/>
        <rFont val="Calibri"/>
        <family val="1"/>
      </rPr>
      <t>WHEEL BARROW</t>
    </r>
  </si>
  <si>
    <r>
      <rPr>
        <b/>
        <sz val="11"/>
        <rFont val="Calibri"/>
        <family val="1"/>
      </rPr>
      <t>PL663380 POLONET WHEEL BARROW</t>
    </r>
  </si>
  <si>
    <r>
      <rPr>
        <b/>
        <sz val="11"/>
        <rFont val="Calibri"/>
        <family val="1"/>
      </rPr>
      <t>1SET</t>
    </r>
  </si>
  <si>
    <r>
      <rPr>
        <b/>
        <sz val="12"/>
        <color rgb="FFFF0000"/>
        <rFont val="Calibri"/>
        <family val="1"/>
      </rPr>
      <t>SAFETY SHOES/ RAIN SHOES</t>
    </r>
  </si>
  <si>
    <r>
      <rPr>
        <b/>
        <sz val="10"/>
        <rFont val="Calibri"/>
        <family val="1"/>
      </rPr>
      <t xml:space="preserve">PL66291-00 SAFETY RAIN SHOES ALL BLACK
</t>
    </r>
    <r>
      <rPr>
        <b/>
        <sz val="10"/>
        <rFont val="Calibri"/>
        <family val="1"/>
      </rPr>
      <t>#39 5"</t>
    </r>
  </si>
  <si>
    <r>
      <rPr>
        <b/>
        <sz val="10"/>
        <rFont val="Calibri"/>
        <family val="1"/>
      </rPr>
      <t>10PAIRS/CTN</t>
    </r>
  </si>
  <si>
    <r>
      <rPr>
        <b/>
        <sz val="10"/>
        <rFont val="Calibri"/>
        <family val="1"/>
      </rPr>
      <t xml:space="preserve">PL66291-01 SAFETY RAIN SHOES ALL BLACK
</t>
    </r>
    <r>
      <rPr>
        <b/>
        <sz val="10"/>
        <rFont val="Calibri"/>
        <family val="1"/>
      </rPr>
      <t>#40 6"</t>
    </r>
  </si>
  <si>
    <r>
      <rPr>
        <b/>
        <sz val="10"/>
        <rFont val="Calibri"/>
        <family val="1"/>
      </rPr>
      <t xml:space="preserve">PL66291-02 SAFETY RAIN SHOES ALL BLACK
</t>
    </r>
    <r>
      <rPr>
        <b/>
        <sz val="10"/>
        <rFont val="Calibri"/>
        <family val="1"/>
      </rPr>
      <t>#41 7"</t>
    </r>
  </si>
  <si>
    <r>
      <rPr>
        <b/>
        <sz val="10"/>
        <rFont val="Calibri"/>
        <family val="1"/>
      </rPr>
      <t xml:space="preserve">PL66291-03 SAFETY RAIN SHOES ALL BLACK
</t>
    </r>
    <r>
      <rPr>
        <b/>
        <sz val="10"/>
        <rFont val="Calibri"/>
        <family val="1"/>
      </rPr>
      <t>#42 8"</t>
    </r>
  </si>
  <si>
    <r>
      <rPr>
        <b/>
        <sz val="10"/>
        <rFont val="Calibri"/>
        <family val="1"/>
      </rPr>
      <t xml:space="preserve">PL66291-04 SAFETY RAIN SHOES ALL BLACK
</t>
    </r>
    <r>
      <rPr>
        <b/>
        <sz val="10"/>
        <rFont val="Calibri"/>
        <family val="1"/>
      </rPr>
      <t>#43 9"</t>
    </r>
  </si>
  <si>
    <r>
      <rPr>
        <b/>
        <sz val="10"/>
        <rFont val="Calibri"/>
        <family val="1"/>
      </rPr>
      <t xml:space="preserve">PL66291-05 SAFETY RAIN SHOES ALL BLACK
</t>
    </r>
    <r>
      <rPr>
        <b/>
        <sz val="10"/>
        <rFont val="Calibri"/>
        <family val="1"/>
      </rPr>
      <t>#44 10"</t>
    </r>
  </si>
  <si>
    <r>
      <rPr>
        <b/>
        <sz val="10"/>
        <rFont val="Calibri"/>
        <family val="1"/>
      </rPr>
      <t>PL66291-06 SAFETY RAIN SHOES Y&amp;B 4"</t>
    </r>
  </si>
  <si>
    <r>
      <rPr>
        <b/>
        <sz val="10"/>
        <rFont val="Calibri"/>
        <family val="1"/>
      </rPr>
      <t>PL66291-07 SAFETY RAIN SHOES Y&amp;B  5"</t>
    </r>
  </si>
  <si>
    <r>
      <rPr>
        <b/>
        <sz val="10"/>
        <rFont val="Calibri"/>
        <family val="1"/>
      </rPr>
      <t>PL66291-08 SAFETY RAIN SHOES Y&amp;B 6"</t>
    </r>
  </si>
  <si>
    <r>
      <rPr>
        <b/>
        <sz val="10"/>
        <rFont val="Calibri"/>
        <family val="1"/>
      </rPr>
      <t xml:space="preserve">PL66291-09 (LT66003-41) SAFETY RAIN
</t>
    </r>
    <r>
      <rPr>
        <b/>
        <sz val="10"/>
        <rFont val="Calibri"/>
        <family val="1"/>
      </rPr>
      <t>SHOES Y&amp;B 7"</t>
    </r>
  </si>
  <si>
    <r>
      <rPr>
        <b/>
        <sz val="10"/>
        <rFont val="Calibri"/>
        <family val="1"/>
      </rPr>
      <t>PL66291-10 SAFETY RAIN SHOES Y&amp;B 8"</t>
    </r>
  </si>
  <si>
    <r>
      <rPr>
        <b/>
        <sz val="10"/>
        <rFont val="Calibri"/>
        <family val="1"/>
      </rPr>
      <t xml:space="preserve">PL66291-11 (LT66003-43) SAFETY RAIN
</t>
    </r>
    <r>
      <rPr>
        <b/>
        <sz val="10"/>
        <rFont val="Calibri"/>
        <family val="1"/>
      </rPr>
      <t>SHOES Y&amp;B 9"</t>
    </r>
  </si>
  <si>
    <r>
      <rPr>
        <b/>
        <sz val="10"/>
        <rFont val="Calibri"/>
        <family val="1"/>
      </rPr>
      <t xml:space="preserve">PL66291-12 (LT66003-44) SAFETY RAIN
</t>
    </r>
    <r>
      <rPr>
        <b/>
        <sz val="10"/>
        <rFont val="Calibri"/>
        <family val="1"/>
      </rPr>
      <t>SHOES Y&amp;B 10"</t>
    </r>
  </si>
  <si>
    <r>
      <rPr>
        <b/>
        <sz val="10"/>
        <rFont val="Calibri"/>
        <family val="1"/>
      </rPr>
      <t>G4084-37 TR SAFETY SHOES 37#</t>
    </r>
  </si>
  <si>
    <r>
      <rPr>
        <b/>
        <sz val="10"/>
        <rFont val="Calibri"/>
        <family val="1"/>
      </rPr>
      <t>G4084-38 TR SAFETY SHOES 38#</t>
    </r>
  </si>
  <si>
    <r>
      <rPr>
        <b/>
        <sz val="10"/>
        <rFont val="Calibri"/>
        <family val="1"/>
      </rPr>
      <t>G4084-39 TR SAFETY SHOES 39#</t>
    </r>
  </si>
  <si>
    <r>
      <rPr>
        <b/>
        <sz val="10"/>
        <rFont val="Calibri"/>
        <family val="1"/>
      </rPr>
      <t>G4084-40 TR SAFETY SHOES 40#</t>
    </r>
  </si>
  <si>
    <r>
      <rPr>
        <b/>
        <sz val="10"/>
        <rFont val="Calibri"/>
        <family val="1"/>
      </rPr>
      <t>G4084-41 TR SAFETY SHOES 41#</t>
    </r>
  </si>
  <si>
    <r>
      <rPr>
        <b/>
        <sz val="10"/>
        <rFont val="Calibri"/>
        <family val="1"/>
      </rPr>
      <t>G4084-42 TR SAFETY SHOES 42#</t>
    </r>
  </si>
  <si>
    <r>
      <rPr>
        <b/>
        <sz val="10"/>
        <rFont val="Calibri"/>
        <family val="1"/>
      </rPr>
      <t>G4084-43 TR SAFETY SHOES 43#</t>
    </r>
  </si>
  <si>
    <r>
      <rPr>
        <b/>
        <sz val="10"/>
        <rFont val="Calibri"/>
        <family val="1"/>
      </rPr>
      <t>G4084-44 TR SAFETY SHOES 44#</t>
    </r>
  </si>
  <si>
    <r>
      <rPr>
        <b/>
        <sz val="10"/>
        <rFont val="Calibri"/>
        <family val="1"/>
      </rPr>
      <t>G4084-45 TR SAFETY SHOES 45#</t>
    </r>
  </si>
  <si>
    <r>
      <rPr>
        <b/>
        <sz val="10"/>
        <rFont val="Calibri"/>
        <family val="1"/>
      </rPr>
      <t>G4084-46 TR SAFETY SHOES 46#</t>
    </r>
  </si>
  <si>
    <r>
      <rPr>
        <b/>
        <sz val="10"/>
        <rFont val="Calibri"/>
        <family val="1"/>
      </rPr>
      <t>11PAIRS/CTN</t>
    </r>
  </si>
  <si>
    <r>
      <rPr>
        <b/>
        <sz val="12"/>
        <color rgb="FFFF0000"/>
        <rFont val="Calibri"/>
        <family val="1"/>
      </rPr>
      <t>GLOVES</t>
    </r>
  </si>
  <si>
    <r>
      <rPr>
        <b/>
        <sz val="11"/>
        <rFont val="Calibri"/>
        <family val="1"/>
      </rPr>
      <t>PL66280-1 (LT66001) 500G COTTON HAND GLOVES</t>
    </r>
  </si>
  <si>
    <r>
      <rPr>
        <b/>
        <sz val="11"/>
        <rFont val="Calibri"/>
        <family val="1"/>
      </rPr>
      <t>50DOZ/BAG</t>
    </r>
  </si>
  <si>
    <r>
      <rPr>
        <b/>
        <sz val="11"/>
        <rFont val="Calibri"/>
        <family val="1"/>
      </rPr>
      <t>PL66280-2 (LT66005) 700G COTTON GLOVES  S9"</t>
    </r>
  </si>
  <si>
    <r>
      <rPr>
        <b/>
        <sz val="11"/>
        <rFont val="Calibri"/>
        <family val="1"/>
      </rPr>
      <t>PL66280-3 COLORFUL COTTON HAND GLOVES</t>
    </r>
  </si>
  <si>
    <r>
      <rPr>
        <b/>
        <sz val="11"/>
        <rFont val="Calibri"/>
        <family val="1"/>
      </rPr>
      <t>PL66282-1 WELDING GLOVES 10.5 POLOLOCK</t>
    </r>
  </si>
  <si>
    <r>
      <rPr>
        <b/>
        <sz val="11"/>
        <rFont val="Calibri"/>
        <family val="1"/>
      </rPr>
      <t>120PAIRS/CTN</t>
    </r>
  </si>
  <si>
    <r>
      <rPr>
        <b/>
        <sz val="11"/>
        <rFont val="Calibri"/>
        <family val="1"/>
      </rPr>
      <t>PL66282-2 WELDING GLOVES 14"POLOLOCK</t>
    </r>
  </si>
  <si>
    <r>
      <rPr>
        <b/>
        <sz val="11"/>
        <rFont val="Calibri"/>
        <family val="1"/>
      </rPr>
      <t>60PAIRS/CTN</t>
    </r>
  </si>
  <si>
    <r>
      <rPr>
        <b/>
        <sz val="11"/>
        <rFont val="Calibri"/>
        <family val="1"/>
      </rPr>
      <t>PL66282-3 WELDING GLOVES 16" POLONET</t>
    </r>
  </si>
  <si>
    <r>
      <rPr>
        <b/>
        <sz val="11"/>
        <rFont val="Calibri"/>
        <family val="1"/>
      </rPr>
      <t>PL66282-4 (LT66009) WELDING GLOVES 18" POLONET</t>
    </r>
  </si>
  <si>
    <r>
      <rPr>
        <b/>
        <sz val="11"/>
        <rFont val="Calibri"/>
        <family val="1"/>
      </rPr>
      <t>PL66281 RUBBER GLOVES 70G 9"</t>
    </r>
  </si>
  <si>
    <r>
      <rPr>
        <b/>
        <sz val="11"/>
        <rFont val="Calibri"/>
        <family val="1"/>
      </rPr>
      <t>480PAIR/CTN</t>
    </r>
  </si>
  <si>
    <r>
      <rPr>
        <b/>
        <sz val="11"/>
        <color rgb="FFFF0000"/>
        <rFont val="Calibri"/>
        <family val="1"/>
      </rPr>
      <t>NYLON ROPE ORANGE &amp; BLUE</t>
    </r>
  </si>
  <si>
    <r>
      <rPr>
        <b/>
        <sz val="10"/>
        <rFont val="Calibri"/>
        <family val="1"/>
      </rPr>
      <t>PL66370-00 #1 POLOLOCK NYLON ROPE ORANGE (0.5MM)</t>
    </r>
  </si>
  <si>
    <r>
      <rPr>
        <b/>
        <sz val="10"/>
        <rFont val="Calibri"/>
        <family val="1"/>
      </rPr>
      <t>160 ROLL/SACK</t>
    </r>
  </si>
  <si>
    <r>
      <rPr>
        <b/>
        <sz val="10"/>
        <rFont val="Calibri"/>
        <family val="1"/>
      </rPr>
      <t>PL66370-01 #2 POLOLOCK NYLON ROPE ORANGE (1MM)</t>
    </r>
  </si>
  <si>
    <r>
      <rPr>
        <b/>
        <sz val="10"/>
        <rFont val="Calibri"/>
        <family val="1"/>
      </rPr>
      <t>100ROLL/SACK</t>
    </r>
  </si>
  <si>
    <r>
      <rPr>
        <b/>
        <sz val="10"/>
        <rFont val="Calibri"/>
        <family val="1"/>
      </rPr>
      <t>PL66370-02 #3 POLOLOCK NYLON ROPE ORANGE (1.5MM)</t>
    </r>
  </si>
  <si>
    <r>
      <rPr>
        <b/>
        <sz val="10"/>
        <rFont val="Calibri"/>
        <family val="1"/>
      </rPr>
      <t>70 ROLL/SACK</t>
    </r>
  </si>
  <si>
    <r>
      <rPr>
        <b/>
        <sz val="10"/>
        <rFont val="Calibri"/>
        <family val="1"/>
      </rPr>
      <t>PL66370-03 #4 POLOLOCK NYLON ROPE ORANGE (2MM)</t>
    </r>
  </si>
  <si>
    <r>
      <rPr>
        <b/>
        <sz val="10"/>
        <rFont val="Calibri"/>
        <family val="1"/>
      </rPr>
      <t>30ROLL/SACK</t>
    </r>
  </si>
  <si>
    <r>
      <rPr>
        <b/>
        <sz val="10"/>
        <rFont val="Calibri"/>
        <family val="1"/>
      </rPr>
      <t>PL66370-04 #5 POLOLOCK NYLON ROPE ORANGE (2.5MM)</t>
    </r>
  </si>
  <si>
    <r>
      <rPr>
        <b/>
        <sz val="10"/>
        <rFont val="Calibri"/>
        <family val="1"/>
      </rPr>
      <t>PL66370-05 #6 POLOLOCK NYLON ROPE ORANGE (3MM)</t>
    </r>
  </si>
  <si>
    <r>
      <rPr>
        <b/>
        <sz val="10"/>
        <rFont val="Calibri"/>
        <family val="1"/>
      </rPr>
      <t>28ROLL/SACK</t>
    </r>
  </si>
  <si>
    <r>
      <rPr>
        <b/>
        <sz val="10"/>
        <rFont val="Calibri"/>
        <family val="1"/>
      </rPr>
      <t>PL66370-06 #7 POLOLOCK NYLON ROPE ORANGE (3.5MM)</t>
    </r>
  </si>
  <si>
    <r>
      <rPr>
        <b/>
        <sz val="10"/>
        <rFont val="Calibri"/>
        <family val="1"/>
      </rPr>
      <t>16ROLL/SACK</t>
    </r>
  </si>
  <si>
    <r>
      <rPr>
        <b/>
        <sz val="10"/>
        <rFont val="Calibri"/>
        <family val="1"/>
      </rPr>
      <t>PL66370-07 #8 POLOLOCK NYLON ROPE ORANGE (4MM)</t>
    </r>
  </si>
  <si>
    <r>
      <rPr>
        <b/>
        <sz val="10"/>
        <rFont val="Calibri"/>
        <family val="1"/>
      </rPr>
      <t>12ROLL/SACK</t>
    </r>
  </si>
  <si>
    <r>
      <rPr>
        <b/>
        <sz val="10"/>
        <rFont val="Calibri"/>
        <family val="1"/>
      </rPr>
      <t>PL66370-08 #9 POLOLOCK NYLON ROPE ORANGE (4.5MM)</t>
    </r>
  </si>
  <si>
    <r>
      <rPr>
        <b/>
        <sz val="10"/>
        <rFont val="Calibri"/>
        <family val="1"/>
      </rPr>
      <t>PL66370-09 (LT77003-5) #10 POLOLOCK NYLON ROPE ORANGE (5MM)</t>
    </r>
  </si>
  <si>
    <r>
      <rPr>
        <b/>
        <sz val="10"/>
        <rFont val="Calibri"/>
        <family val="1"/>
      </rPr>
      <t>PL66370-10 #12 POLOLOCK NYLON ROPE ORANGE (6MM)</t>
    </r>
  </si>
  <si>
    <r>
      <rPr>
        <b/>
        <sz val="10"/>
        <rFont val="Calibri"/>
        <family val="1"/>
      </rPr>
      <t>10ROLL/SACK</t>
    </r>
  </si>
  <si>
    <r>
      <rPr>
        <b/>
        <sz val="10"/>
        <rFont val="Calibri"/>
        <family val="1"/>
      </rPr>
      <t>PL66370-11 (LT77003-7) #14 POLOLOCK NYLON ROPE ORANGE (7MM)</t>
    </r>
  </si>
  <si>
    <r>
      <rPr>
        <b/>
        <sz val="10"/>
        <rFont val="Calibri"/>
        <family val="1"/>
      </rPr>
      <t>8ROLL/SACK</t>
    </r>
  </si>
  <si>
    <r>
      <rPr>
        <b/>
        <sz val="10"/>
        <rFont val="Calibri"/>
        <family val="1"/>
      </rPr>
      <t>PL66370-12 (LT77003-8) #16 POLOLOCK NYLON ROPE ORANGE (8MM)</t>
    </r>
  </si>
  <si>
    <r>
      <rPr>
        <b/>
        <sz val="10"/>
        <rFont val="Calibri"/>
        <family val="1"/>
      </rPr>
      <t>4ROLL/SACK</t>
    </r>
  </si>
  <si>
    <r>
      <rPr>
        <b/>
        <sz val="10"/>
        <rFont val="Calibri"/>
        <family val="1"/>
      </rPr>
      <t>PL66370-13 (LT77003-9) #18 POLOLOCK NYLON ROPE ORANGE (9MM)</t>
    </r>
  </si>
  <si>
    <r>
      <rPr>
        <b/>
        <sz val="10"/>
        <rFont val="Calibri"/>
        <family val="1"/>
      </rPr>
      <t>3ROLL/SACK</t>
    </r>
  </si>
  <si>
    <r>
      <rPr>
        <b/>
        <sz val="10"/>
        <rFont val="Calibri"/>
        <family val="1"/>
      </rPr>
      <t>PL66370-14 #20 POLONET NYLON ROPE ORANGE (10MM)</t>
    </r>
  </si>
  <si>
    <r>
      <rPr>
        <b/>
        <sz val="10"/>
        <rFont val="Calibri"/>
        <family val="1"/>
      </rPr>
      <t>PL66370-15 #22 POLOLOCK NYLON ROPE ORANGE (11MM)</t>
    </r>
  </si>
  <si>
    <r>
      <rPr>
        <b/>
        <sz val="10"/>
        <rFont val="Calibri"/>
        <family val="1"/>
      </rPr>
      <t>PL66370-16 #24 POLOLOCK NYLON ROPE ORANGE (12MM)</t>
    </r>
  </si>
  <si>
    <r>
      <rPr>
        <b/>
        <sz val="10"/>
        <rFont val="Calibri"/>
        <family val="1"/>
      </rPr>
      <t>PL66370-17 #26 POLOLOCK NYLON ROPE ORANGE (13MM)</t>
    </r>
  </si>
  <si>
    <r>
      <rPr>
        <b/>
        <sz val="10"/>
        <rFont val="Calibri"/>
        <family val="1"/>
      </rPr>
      <t>2ROLL/SACK</t>
    </r>
  </si>
  <si>
    <r>
      <rPr>
        <b/>
        <sz val="10"/>
        <rFont val="Calibri"/>
        <family val="1"/>
      </rPr>
      <t>PL66370-18 #28 POLOLOCK NYLON ROPE ORANGE (14MM)</t>
    </r>
  </si>
  <si>
    <r>
      <rPr>
        <b/>
        <sz val="10"/>
        <rFont val="Calibri"/>
        <family val="1"/>
      </rPr>
      <t>PL66370-19 #32 POLOLCK NYLON ROPE ORANGE (16MM)</t>
    </r>
  </si>
  <si>
    <r>
      <rPr>
        <b/>
        <sz val="10"/>
        <rFont val="Calibri"/>
        <family val="1"/>
      </rPr>
      <t>1ROLL/SACK</t>
    </r>
  </si>
  <si>
    <r>
      <rPr>
        <b/>
        <sz val="10"/>
        <rFont val="Calibri"/>
        <family val="1"/>
      </rPr>
      <t>PL66370-20 (LT77003-17) #34 POLOLOCK NYLON ROPE ORANGE (17MM)</t>
    </r>
  </si>
  <si>
    <r>
      <rPr>
        <b/>
        <sz val="10"/>
        <rFont val="Calibri"/>
        <family val="1"/>
      </rPr>
      <t>PL66370-21 #36 POLOLOCK NYLON ROPE ORANGE (18MM)</t>
    </r>
  </si>
  <si>
    <r>
      <rPr>
        <b/>
        <sz val="10"/>
        <rFont val="Calibri"/>
        <family val="1"/>
      </rPr>
      <t>PL66370-22 (LT77003-19) #38 POLOLOCK NYLON ROPE ORANGE (19MM)</t>
    </r>
  </si>
  <si>
    <r>
      <rPr>
        <b/>
        <sz val="10"/>
        <rFont val="Calibri"/>
        <family val="1"/>
      </rPr>
      <t>PL66370-23 (LT77003-20) #40 POLONET NYLON ROPE ORANGE  (20MM) 1*1</t>
    </r>
  </si>
  <si>
    <r>
      <rPr>
        <b/>
        <sz val="10"/>
        <rFont val="Calibri"/>
        <family val="1"/>
      </rPr>
      <t>PL66370-29 POLONET NYLON ROPE BLUE 3MM*200m</t>
    </r>
  </si>
  <si>
    <r>
      <rPr>
        <b/>
        <sz val="10"/>
        <rFont val="Calibri"/>
        <family val="1"/>
      </rPr>
      <t>PL66370-31 POLONET NYLON ROPE BLUE 4MM*200m</t>
    </r>
  </si>
  <si>
    <r>
      <rPr>
        <b/>
        <sz val="10"/>
        <rFont val="Calibri"/>
        <family val="1"/>
      </rPr>
      <t>PL66370-33 POLONET NYLON ROPE BLUE 5MM*200m</t>
    </r>
  </si>
  <si>
    <r>
      <rPr>
        <b/>
        <sz val="10"/>
        <rFont val="Calibri"/>
        <family val="1"/>
      </rPr>
      <t>PL66370-34 POLONET NYLON ROPE BLUE 6MM*200m</t>
    </r>
  </si>
  <si>
    <r>
      <rPr>
        <b/>
        <sz val="10"/>
        <rFont val="Calibri"/>
        <family val="1"/>
      </rPr>
      <t>PL66370-35 POLONET NYLON ROPE BLUE 7MM*200m</t>
    </r>
  </si>
  <si>
    <r>
      <rPr>
        <b/>
        <sz val="10"/>
        <rFont val="Calibri"/>
        <family val="1"/>
      </rPr>
      <t>PL66370-36 POLONET NYLON ROPE BLUE 8MM*200m</t>
    </r>
  </si>
  <si>
    <r>
      <rPr>
        <b/>
        <sz val="10"/>
        <rFont val="Calibri"/>
        <family val="1"/>
      </rPr>
      <t>PL66370-37 POLONET NYLON ROPE BLUE 9MM*200m</t>
    </r>
  </si>
  <si>
    <r>
      <rPr>
        <b/>
        <sz val="10"/>
        <rFont val="Calibri"/>
        <family val="1"/>
      </rPr>
      <t>PL66370-38  POLONET NYLON ROPE BLUE 10MM*200m</t>
    </r>
  </si>
  <si>
    <r>
      <rPr>
        <b/>
        <sz val="10"/>
        <rFont val="Calibri"/>
        <family val="1"/>
      </rPr>
      <t>PL66370-39 POLONET NYLON ROPE BLUE 11MM*200m</t>
    </r>
  </si>
  <si>
    <r>
      <rPr>
        <b/>
        <sz val="10"/>
        <rFont val="Calibri"/>
        <family val="1"/>
      </rPr>
      <t>PL66370-40 POLONET NYLON ROPE BLUE 12MM*200m</t>
    </r>
  </si>
  <si>
    <r>
      <rPr>
        <b/>
        <sz val="10"/>
        <rFont val="Calibri"/>
        <family val="1"/>
      </rPr>
      <t>PL66370-41 POLONET NYLON ROPE BLUE 13MM*200m</t>
    </r>
  </si>
  <si>
    <r>
      <rPr>
        <b/>
        <sz val="10"/>
        <rFont val="Calibri"/>
        <family val="1"/>
      </rPr>
      <t>PL66370-42 POLONET NYLON ROPE BLUE 14MM*200m</t>
    </r>
  </si>
  <si>
    <r>
      <rPr>
        <b/>
        <sz val="10"/>
        <rFont val="Calibri"/>
        <family val="1"/>
      </rPr>
      <t>PL66370-43 POLONET NYLON ROPE BLUE 16MM*200m</t>
    </r>
  </si>
  <si>
    <r>
      <rPr>
        <b/>
        <sz val="12"/>
        <color rgb="FFFF0000"/>
        <rFont val="Calibri"/>
        <family val="1"/>
      </rPr>
      <t>NYLON FISHING LINE</t>
    </r>
  </si>
  <si>
    <r>
      <rPr>
        <b/>
        <sz val="11"/>
        <rFont val="Calibri"/>
        <family val="1"/>
      </rPr>
      <t xml:space="preserve">PL66371-1 (LT77008-1) POLONET NYLON
</t>
    </r>
    <r>
      <rPr>
        <b/>
        <sz val="11"/>
        <rFont val="Calibri"/>
        <family val="1"/>
      </rPr>
      <t>FISHING LINE 2.50MM</t>
    </r>
  </si>
  <si>
    <r>
      <rPr>
        <b/>
        <sz val="11"/>
        <rFont val="Calibri"/>
        <family val="1"/>
      </rPr>
      <t>25PACK/SACK</t>
    </r>
  </si>
  <si>
    <r>
      <rPr>
        <b/>
        <sz val="11"/>
        <rFont val="Calibri"/>
        <family val="1"/>
      </rPr>
      <t xml:space="preserve">PL66371-2 (LT77008-2) POLONET NYLON
</t>
    </r>
    <r>
      <rPr>
        <b/>
        <sz val="11"/>
        <rFont val="Calibri"/>
        <family val="1"/>
      </rPr>
      <t>FISHING LINE 3.00MM</t>
    </r>
  </si>
  <si>
    <r>
      <rPr>
        <b/>
        <sz val="11"/>
        <rFont val="Calibri"/>
        <family val="1"/>
      </rPr>
      <t xml:space="preserve">PL66371-3 POLONET NYLON FISHING
</t>
    </r>
    <r>
      <rPr>
        <b/>
        <sz val="11"/>
        <rFont val="Calibri"/>
        <family val="1"/>
      </rPr>
      <t>LINE 3.50MM</t>
    </r>
  </si>
  <si>
    <r>
      <rPr>
        <b/>
        <sz val="11"/>
        <rFont val="Calibri"/>
        <family val="1"/>
      </rPr>
      <t xml:space="preserve">PL66371-4 POLONET NYLON FISHING
</t>
    </r>
    <r>
      <rPr>
        <b/>
        <sz val="11"/>
        <rFont val="Calibri"/>
        <family val="1"/>
      </rPr>
      <t>LINE 4.00MM</t>
    </r>
  </si>
  <si>
    <r>
      <rPr>
        <b/>
        <sz val="11"/>
        <color rgb="FFFF0000"/>
        <rFont val="Calibri"/>
        <family val="1"/>
      </rPr>
      <t>PILLOW BLOCK</t>
    </r>
  </si>
  <si>
    <r>
      <rPr>
        <b/>
        <sz val="10"/>
        <rFont val="Calibri"/>
        <family val="1"/>
      </rPr>
      <t>PL66010-1 (LT77006-1) PILLOW BLOCK BEARING 1/2" #201</t>
    </r>
  </si>
  <si>
    <r>
      <rPr>
        <b/>
        <sz val="10"/>
        <rFont val="Calibri"/>
        <family val="1"/>
      </rPr>
      <t>40PCS/CTN</t>
    </r>
  </si>
  <si>
    <r>
      <rPr>
        <b/>
        <sz val="10"/>
        <rFont val="Calibri"/>
        <family val="1"/>
      </rPr>
      <t>PL66010-2 (LT77006-2) PILLOW BLOCK BEARING 5/8" #202</t>
    </r>
  </si>
  <si>
    <r>
      <rPr>
        <b/>
        <sz val="10"/>
        <rFont val="Calibri"/>
        <family val="1"/>
      </rPr>
      <t>PL66010-3 (LT77006-3) PILLOW BLOCK BEARING 3/4" #204</t>
    </r>
  </si>
  <si>
    <r>
      <rPr>
        <b/>
        <sz val="10"/>
        <rFont val="Calibri"/>
        <family val="1"/>
      </rPr>
      <t>PL66010-4 (LT77006-4) PILLOW BLOCK BEARING 1" #205</t>
    </r>
  </si>
  <si>
    <r>
      <rPr>
        <b/>
        <sz val="10"/>
        <rFont val="Calibri"/>
        <family val="1"/>
      </rPr>
      <t>PL66010-5 (LT77006-5) PILLOW BLOCK BEARING 1-1/8" #206</t>
    </r>
  </si>
  <si>
    <r>
      <rPr>
        <b/>
        <sz val="10"/>
        <rFont val="Calibri"/>
        <family val="1"/>
      </rPr>
      <t>PL66010-6 (LT77006-6) PILLOW BLOCK BEARING 1-1/4 " #207</t>
    </r>
  </si>
  <si>
    <r>
      <rPr>
        <b/>
        <sz val="10"/>
        <rFont val="Calibri"/>
        <family val="1"/>
      </rPr>
      <t>15PCS/CTN</t>
    </r>
  </si>
  <si>
    <r>
      <rPr>
        <b/>
        <sz val="10"/>
        <rFont val="Calibri"/>
        <family val="1"/>
      </rPr>
      <t>PL66010-7 (LT77006-7) PILLOW BLOCK BEARING  1-1/2" #208</t>
    </r>
  </si>
  <si>
    <r>
      <rPr>
        <b/>
        <sz val="10"/>
        <rFont val="Calibri"/>
        <family val="1"/>
      </rPr>
      <t>PL66010-8 (LT77006-8) PILLOW BLOCK BEARING 2" #211</t>
    </r>
  </si>
  <si>
    <r>
      <rPr>
        <b/>
        <sz val="10"/>
        <rFont val="Calibri"/>
        <family val="1"/>
      </rPr>
      <t>10PCS/CTN</t>
    </r>
  </si>
  <si>
    <r>
      <rPr>
        <b/>
        <sz val="12"/>
        <color rgb="FFFF0000"/>
        <rFont val="Calibri"/>
        <family val="1"/>
      </rPr>
      <t>ELECTRODE HOLDER</t>
    </r>
  </si>
  <si>
    <r>
      <rPr>
        <b/>
        <sz val="11"/>
        <rFont val="Calibri"/>
        <family val="1"/>
      </rPr>
      <t>PL66301-1  POLOLOCK ELECTRODE HOLDER 300AMP</t>
    </r>
  </si>
  <si>
    <r>
      <rPr>
        <b/>
        <sz val="11"/>
        <rFont val="Calibri"/>
        <family val="1"/>
      </rPr>
      <t>PL66301-2 POLOLOCK ELECTRODE HOLDER 500AMP</t>
    </r>
  </si>
  <si>
    <r>
      <rPr>
        <b/>
        <sz val="11"/>
        <rFont val="Calibri"/>
        <family val="1"/>
      </rPr>
      <t>PL66300-1 (LT99001-300A) POLONET ELECTRODE HOLDER 300AMP</t>
    </r>
  </si>
  <si>
    <r>
      <rPr>
        <b/>
        <sz val="11"/>
        <rFont val="Calibri"/>
        <family val="1"/>
      </rPr>
      <t>25PCS/CTN</t>
    </r>
  </si>
  <si>
    <r>
      <rPr>
        <b/>
        <sz val="11"/>
        <rFont val="Calibri"/>
        <family val="1"/>
      </rPr>
      <t>PL66300-2 (LT99001-500A) POLONET ELECTRODE HOLDER 500AMP</t>
    </r>
  </si>
  <si>
    <r>
      <rPr>
        <b/>
        <sz val="12"/>
        <color rgb="FFFF0000"/>
        <rFont val="Calibri"/>
        <family val="1"/>
      </rPr>
      <t>WELDING LENS</t>
    </r>
  </si>
  <si>
    <r>
      <rPr>
        <b/>
        <sz val="11"/>
        <rFont val="Calibri"/>
        <family val="1"/>
      </rPr>
      <t>PL66340-1 #10 DARK WELDING LENS GLASS</t>
    </r>
  </si>
  <si>
    <r>
      <rPr>
        <b/>
        <sz val="11"/>
        <rFont val="Calibri"/>
        <family val="1"/>
      </rPr>
      <t>PL66340-2 #12 DARK WELDING LENS GLASS</t>
    </r>
  </si>
  <si>
    <r>
      <rPr>
        <b/>
        <sz val="11"/>
        <rFont val="Calibri"/>
        <family val="1"/>
      </rPr>
      <t>PL66340-3 WELDING LENS CLEAR GLASS (TRANSPARENT)</t>
    </r>
  </si>
  <si>
    <r>
      <rPr>
        <b/>
        <sz val="11"/>
        <rFont val="Calibri"/>
        <family val="1"/>
      </rPr>
      <t xml:space="preserve">180PCS*5BOXES
</t>
    </r>
    <r>
      <rPr>
        <b/>
        <sz val="11"/>
        <rFont val="Calibri"/>
        <family val="1"/>
      </rPr>
      <t>/CTN</t>
    </r>
  </si>
  <si>
    <r>
      <rPr>
        <b/>
        <sz val="12"/>
        <color rgb="FFFF0000"/>
        <rFont val="Calibri"/>
        <family val="1"/>
      </rPr>
      <t>WELDING ELECTRODES</t>
    </r>
  </si>
  <si>
    <r>
      <rPr>
        <b/>
        <sz val="11"/>
        <color rgb="FF006FC0"/>
        <rFont val="Calibri"/>
        <family val="1"/>
      </rPr>
      <t>PL66320-1 WELDING ELECTRODES 3/32"*12"N.W2.5KGS*</t>
    </r>
  </si>
  <si>
    <r>
      <rPr>
        <b/>
        <sz val="11"/>
        <rFont val="Calibri"/>
        <family val="1"/>
      </rPr>
      <t>8BOXES/1CTN</t>
    </r>
  </si>
  <si>
    <r>
      <rPr>
        <b/>
        <sz val="11"/>
        <color rgb="FF006FC0"/>
        <rFont val="Calibri"/>
        <family val="1"/>
      </rPr>
      <t>PL66320-2 WELDING ELECTRODES 1/8"*14"N.W5KGS*</t>
    </r>
  </si>
  <si>
    <r>
      <rPr>
        <b/>
        <sz val="11"/>
        <rFont val="Calibri"/>
        <family val="1"/>
      </rPr>
      <t>4BOXES/1CTN</t>
    </r>
  </si>
  <si>
    <r>
      <rPr>
        <b/>
        <sz val="12"/>
        <color rgb="FFFF0000"/>
        <rFont val="Calibri"/>
        <family val="1"/>
      </rPr>
      <t>WELDING MASK</t>
    </r>
  </si>
  <si>
    <r>
      <rPr>
        <b/>
        <sz val="11"/>
        <rFont val="Calibri"/>
        <family val="1"/>
      </rPr>
      <t>PL66330-1 BLUE WELDING MASK W/HANDLE</t>
    </r>
  </si>
  <si>
    <r>
      <rPr>
        <b/>
        <sz val="11"/>
        <rFont val="Calibri"/>
        <family val="1"/>
      </rPr>
      <t>PL66330-2 BLUE WELDING MASK W/HEAD MOUNTED OPEN TYPE</t>
    </r>
  </si>
  <si>
    <r>
      <rPr>
        <b/>
        <sz val="12"/>
        <color rgb="FFFF0000"/>
        <rFont val="Calibri"/>
        <family val="1"/>
      </rPr>
      <t>WELDING CABLES</t>
    </r>
  </si>
  <si>
    <r>
      <rPr>
        <b/>
        <sz val="10"/>
        <rFont val="Calibri"/>
        <family val="1"/>
      </rPr>
      <t>PL66310-1 POLONET WELDING CABLE 38MM 1.00</t>
    </r>
  </si>
  <si>
    <r>
      <rPr>
        <b/>
        <sz val="10"/>
        <rFont val="Calibri"/>
        <family val="1"/>
      </rPr>
      <t>1ROLL</t>
    </r>
  </si>
  <si>
    <r>
      <rPr>
        <b/>
        <sz val="10"/>
        <rFont val="Calibri"/>
        <family val="1"/>
      </rPr>
      <t>PL66310-2 POLONET WELDING CABLE 50MM 2.00</t>
    </r>
  </si>
  <si>
    <r>
      <rPr>
        <b/>
        <sz val="12"/>
        <color rgb="FFFF0000"/>
        <rFont val="Calibri"/>
        <family val="1"/>
      </rPr>
      <t>SAFETY HELMET</t>
    </r>
  </si>
  <si>
    <r>
      <rPr>
        <b/>
        <sz val="11"/>
        <rFont val="Calibri"/>
        <family val="1"/>
      </rPr>
      <t>PL66410-1 BLUE SAFETY HELMET</t>
    </r>
  </si>
  <si>
    <r>
      <rPr>
        <b/>
        <sz val="11"/>
        <rFont val="Calibri"/>
        <family val="1"/>
      </rPr>
      <t>PL66410-2 GREEN SAFETY HELMET</t>
    </r>
  </si>
  <si>
    <r>
      <rPr>
        <b/>
        <sz val="11"/>
        <rFont val="Calibri"/>
        <family val="1"/>
      </rPr>
      <t>PL66410-3 YELLOW SAFETY HELMET</t>
    </r>
  </si>
  <si>
    <r>
      <rPr>
        <b/>
        <sz val="11"/>
        <rFont val="Calibri"/>
        <family val="1"/>
      </rPr>
      <t>PL66410-4 RED SAFETY HELMET</t>
    </r>
  </si>
  <si>
    <r>
      <rPr>
        <b/>
        <sz val="11"/>
        <rFont val="Calibri"/>
        <family val="1"/>
      </rPr>
      <t>PL66410-5 WHITE SAFETY HELMET</t>
    </r>
  </si>
  <si>
    <r>
      <rPr>
        <b/>
        <sz val="11"/>
        <rFont val="Calibri"/>
        <family val="1"/>
      </rPr>
      <t>PL66410-6 ORANGE SAFETY HELMET</t>
    </r>
  </si>
  <si>
    <r>
      <rPr>
        <b/>
        <sz val="12"/>
        <color rgb="FFFF0000"/>
        <rFont val="Calibri"/>
        <family val="1"/>
      </rPr>
      <t>POLONET STAPLES</t>
    </r>
  </si>
  <si>
    <r>
      <rPr>
        <b/>
        <sz val="11"/>
        <rFont val="Calibri"/>
        <family val="1"/>
      </rPr>
      <t>PL66430-1 POLONET STAPLES 6MM</t>
    </r>
  </si>
  <si>
    <r>
      <rPr>
        <b/>
        <sz val="11"/>
        <rFont val="Calibri"/>
        <family val="1"/>
      </rPr>
      <t>200BOX/CTN</t>
    </r>
  </si>
  <si>
    <r>
      <rPr>
        <b/>
        <sz val="11"/>
        <rFont val="Calibri"/>
        <family val="1"/>
      </rPr>
      <t>PL66430-2 POLONET STAPLES 8MM</t>
    </r>
  </si>
  <si>
    <r>
      <rPr>
        <b/>
        <sz val="11"/>
        <rFont val="Calibri"/>
        <family val="1"/>
      </rPr>
      <t>PL66430-3 POLONET STAPLES 10MM</t>
    </r>
  </si>
  <si>
    <r>
      <rPr>
        <b/>
        <sz val="12"/>
        <color rgb="FFFF0000"/>
        <rFont val="Calibri"/>
        <family val="1"/>
      </rPr>
      <t>SAND PAPER</t>
    </r>
  </si>
  <si>
    <r>
      <rPr>
        <b/>
        <sz val="11"/>
        <rFont val="Calibri"/>
        <family val="1"/>
      </rPr>
      <t>PL33004-1 #60 POLOLOCK SAND PAPER</t>
    </r>
  </si>
  <si>
    <r>
      <rPr>
        <b/>
        <sz val="11"/>
        <rFont val="Calibri"/>
        <family val="1"/>
      </rPr>
      <t>PL33004-2 #80 POLOLOCK SAND PAPER</t>
    </r>
  </si>
  <si>
    <r>
      <rPr>
        <b/>
        <sz val="11"/>
        <rFont val="Calibri"/>
        <family val="1"/>
      </rPr>
      <t>PL33004-3 #100 POLOLOCK SAND PAPER</t>
    </r>
  </si>
  <si>
    <r>
      <rPr>
        <b/>
        <sz val="11"/>
        <rFont val="Calibri"/>
        <family val="1"/>
      </rPr>
      <t>PL33004-4 #120 POLOLOCK SAND PAPER</t>
    </r>
  </si>
  <si>
    <r>
      <rPr>
        <b/>
        <sz val="11"/>
        <rFont val="Calibri"/>
        <family val="1"/>
      </rPr>
      <t>PL33004-5 #150 POLOLOCK SAND PAPER</t>
    </r>
  </si>
  <si>
    <r>
      <rPr>
        <b/>
        <sz val="11"/>
        <rFont val="Calibri"/>
        <family val="1"/>
      </rPr>
      <t>PL33004-6 #180 POLOLOCK SAND PAPER</t>
    </r>
  </si>
  <si>
    <r>
      <rPr>
        <b/>
        <sz val="11"/>
        <rFont val="Calibri"/>
        <family val="1"/>
      </rPr>
      <t>PL33004-7 #240 POLOLOCK SAND PAPER</t>
    </r>
  </si>
  <si>
    <r>
      <rPr>
        <b/>
        <sz val="11"/>
        <rFont val="Calibri"/>
        <family val="1"/>
      </rPr>
      <t>PL33004-8 #320 POLOLOCK SAND PAPER</t>
    </r>
  </si>
  <si>
    <r>
      <rPr>
        <b/>
        <sz val="11"/>
        <rFont val="Calibri"/>
        <family val="1"/>
      </rPr>
      <t>PL33004-9 #400 POLOLOCK SAND PAPER</t>
    </r>
  </si>
  <si>
    <r>
      <rPr>
        <b/>
        <sz val="11"/>
        <rFont val="Calibri"/>
        <family val="1"/>
      </rPr>
      <t>PL33004-10 #600 POLOLOCK SAND</t>
    </r>
  </si>
  <si>
    <r>
      <rPr>
        <b/>
        <sz val="11"/>
        <rFont val="Calibri"/>
        <family val="1"/>
      </rPr>
      <t>PL33004-11 #1000 POLOLOCK SAND</t>
    </r>
  </si>
  <si>
    <r>
      <rPr>
        <b/>
        <sz val="12"/>
        <color rgb="FFFF0000"/>
        <rFont val="Calibri"/>
        <family val="1"/>
      </rPr>
      <t>SANDING ROLL</t>
    </r>
  </si>
  <si>
    <r>
      <rPr>
        <b/>
        <sz val="10"/>
        <rFont val="Calibri"/>
        <family val="1"/>
      </rPr>
      <t xml:space="preserve">PL66183-1 (PL33005-36) POLOLOCK FLOOR
</t>
    </r>
    <r>
      <rPr>
        <b/>
        <sz val="10"/>
        <rFont val="Calibri"/>
        <family val="1"/>
      </rPr>
      <t>SANDING ROLL #36</t>
    </r>
  </si>
  <si>
    <r>
      <rPr>
        <b/>
        <sz val="10"/>
        <rFont val="Calibri"/>
        <family val="1"/>
      </rPr>
      <t>2ROLL/CTN</t>
    </r>
  </si>
  <si>
    <r>
      <rPr>
        <b/>
        <sz val="10"/>
        <rFont val="Calibri"/>
        <family val="1"/>
      </rPr>
      <t xml:space="preserve">PL66183-2 (PL33005-60) POLOLOCK FLOOR
</t>
    </r>
    <r>
      <rPr>
        <b/>
        <sz val="10"/>
        <rFont val="Calibri"/>
        <family val="1"/>
      </rPr>
      <t>SANDING ROLL #60</t>
    </r>
  </si>
  <si>
    <r>
      <rPr>
        <b/>
        <sz val="10"/>
        <rFont val="Calibri"/>
        <family val="1"/>
      </rPr>
      <t xml:space="preserve">PL66183-3 (PL33005-80) POLOLOCK FLOOR
</t>
    </r>
    <r>
      <rPr>
        <b/>
        <sz val="10"/>
        <rFont val="Calibri"/>
        <family val="1"/>
      </rPr>
      <t>SANDING ROLL #80</t>
    </r>
  </si>
  <si>
    <r>
      <rPr>
        <b/>
        <sz val="10"/>
        <rFont val="Calibri"/>
        <family val="1"/>
      </rPr>
      <t xml:space="preserve">PL66183-4 (PL33005-100) POLOLOCK FLOOR
</t>
    </r>
    <r>
      <rPr>
        <b/>
        <sz val="10"/>
        <rFont val="Calibri"/>
        <family val="1"/>
      </rPr>
      <t>SANDING ROLL #100</t>
    </r>
  </si>
  <si>
    <r>
      <rPr>
        <b/>
        <sz val="10"/>
        <rFont val="Calibri"/>
        <family val="1"/>
      </rPr>
      <t>PL66183-01 FLOOR SANDING ROLL FOR METAL #36</t>
    </r>
  </si>
  <si>
    <r>
      <rPr>
        <b/>
        <sz val="10"/>
        <rFont val="Calibri"/>
        <family val="1"/>
      </rPr>
      <t>PL66183-02 FLOOR SANDING ROLL FOR METAL #60</t>
    </r>
  </si>
  <si>
    <r>
      <rPr>
        <b/>
        <sz val="10"/>
        <rFont val="Calibri"/>
        <family val="1"/>
      </rPr>
      <t>PL66183-03 FLOOR SANDING ROLL FOR METAL #80</t>
    </r>
  </si>
  <si>
    <r>
      <rPr>
        <b/>
        <sz val="10"/>
        <rFont val="Calibri"/>
        <family val="1"/>
      </rPr>
      <t>PL66183-04 FLOOR SANDING ROLL FOR METAL #100</t>
    </r>
  </si>
  <si>
    <r>
      <rPr>
        <b/>
        <sz val="12"/>
        <color rgb="FFFF0000"/>
        <rFont val="Calibri"/>
        <family val="1"/>
      </rPr>
      <t>CUTTING WHEELS</t>
    </r>
  </si>
  <si>
    <r>
      <rPr>
        <b/>
        <sz val="10"/>
        <rFont val="Calibri"/>
        <family val="1"/>
      </rPr>
      <t>PL66180-1 107*1.2*16MM POLONET CUT OFF WHEEL #4</t>
    </r>
  </si>
  <si>
    <r>
      <rPr>
        <b/>
        <sz val="10"/>
        <rFont val="Calibri"/>
        <family val="1"/>
      </rPr>
      <t>800PCS/CTN</t>
    </r>
  </si>
  <si>
    <r>
      <rPr>
        <b/>
        <sz val="10"/>
        <rFont val="Calibri"/>
        <family val="1"/>
      </rPr>
      <t>PL66180-2 107*1.2*16MM POLOLOCK CUT- OFF WHEEL</t>
    </r>
  </si>
  <si>
    <r>
      <rPr>
        <b/>
        <sz val="10"/>
        <rFont val="Calibri"/>
        <family val="1"/>
      </rPr>
      <t>PL66180-3 (PL33003) POLONET CUTTING WHEELS BLACK 14"</t>
    </r>
  </si>
  <si>
    <r>
      <rPr>
        <b/>
        <sz val="10"/>
        <rFont val="Calibri"/>
        <family val="1"/>
      </rPr>
      <t>PL66184-1 4"GRINDING WHEELS 100*6*16MM</t>
    </r>
  </si>
  <si>
    <r>
      <rPr>
        <b/>
        <sz val="10"/>
        <rFont val="Calibri"/>
        <family val="1"/>
      </rPr>
      <t>PL66184-2 7'' POLOLOCK METAL GRINDING WHEELS</t>
    </r>
  </si>
  <si>
    <r>
      <rPr>
        <b/>
        <sz val="10"/>
        <rFont val="Calibri"/>
        <family val="1"/>
      </rPr>
      <t>PL66211-1 POLOLOCK DIAMOND CUTTING WHEEL DRY 4"</t>
    </r>
  </si>
  <si>
    <r>
      <rPr>
        <b/>
        <sz val="10"/>
        <rFont val="Calibri"/>
        <family val="1"/>
      </rPr>
      <t>PL66211-2 POLOLOCK DIAMOND CUTTING WHEEL TURBO 4"</t>
    </r>
  </si>
  <si>
    <r>
      <rPr>
        <b/>
        <sz val="10"/>
        <rFont val="Calibri"/>
        <family val="1"/>
      </rPr>
      <t>PL66212 POLOLOCK DIAMOND CUTTING WHEEL SUPERTHIN FOR MARBLE TURBO 4"</t>
    </r>
  </si>
  <si>
    <r>
      <rPr>
        <b/>
        <sz val="9"/>
        <rFont val="Calibri"/>
        <family val="1"/>
      </rPr>
      <t>PL66213 POLOLOCK DIAMOND CUTTING  WHEEL TURBO 4"</t>
    </r>
  </si>
  <si>
    <r>
      <rPr>
        <b/>
        <sz val="9"/>
        <rFont val="Calibri"/>
        <family val="1"/>
      </rPr>
      <t>PL66214 POLOLOCK DIAMOND CUTTING WHEEL TURBO 7"</t>
    </r>
  </si>
  <si>
    <r>
      <rPr>
        <b/>
        <sz val="9"/>
        <rFont val="Calibri"/>
        <family val="1"/>
      </rPr>
      <t>40PCS/CTN</t>
    </r>
  </si>
  <si>
    <r>
      <rPr>
        <b/>
        <sz val="9"/>
        <rFont val="Calibri"/>
        <family val="1"/>
      </rPr>
      <t>PL66215-1 DIAMOND GRINDING CUP WHEEL 90MM*5MM*20MM</t>
    </r>
  </si>
  <si>
    <r>
      <rPr>
        <b/>
        <sz val="9"/>
        <rFont val="Calibri"/>
        <family val="1"/>
      </rPr>
      <t>6PCS*8BOX/CTN</t>
    </r>
  </si>
  <si>
    <r>
      <rPr>
        <b/>
        <sz val="11"/>
        <color rgb="FFFF0000"/>
        <rFont val="Calibri"/>
        <family val="1"/>
      </rPr>
      <t>FLAP DISC FOR METAL</t>
    </r>
  </si>
  <si>
    <r>
      <rPr>
        <b/>
        <sz val="10"/>
        <rFont val="Calibri"/>
        <family val="1"/>
      </rPr>
      <t>PL66181-1 FLAP DISCS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METAL) #36</t>
    </r>
  </si>
  <si>
    <r>
      <rPr>
        <b/>
        <sz val="10"/>
        <rFont val="Calibri"/>
        <family val="1"/>
      </rPr>
      <t>PL66181-2 FLAP DISCS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METAL) #40</t>
    </r>
  </si>
  <si>
    <r>
      <rPr>
        <b/>
        <sz val="10"/>
        <rFont val="Calibri"/>
        <family val="1"/>
      </rPr>
      <t>PL66181-3 FLAP DISCS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METAL) #60</t>
    </r>
  </si>
  <si>
    <r>
      <rPr>
        <b/>
        <sz val="10"/>
        <rFont val="Calibri"/>
        <family val="1"/>
      </rPr>
      <t>PL66181-4 FLAP DISCS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METAL) #80</t>
    </r>
  </si>
  <si>
    <r>
      <rPr>
        <b/>
        <sz val="10"/>
        <rFont val="Calibri"/>
        <family val="1"/>
      </rPr>
      <t>PL66181-5 FLAP DISCS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METAL) #100</t>
    </r>
  </si>
  <si>
    <r>
      <rPr>
        <b/>
        <sz val="10"/>
        <rFont val="Calibri"/>
        <family val="1"/>
      </rPr>
      <t>PL66181-6  FLAP DISCS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METAL) #120</t>
    </r>
  </si>
  <si>
    <r>
      <rPr>
        <b/>
        <sz val="12"/>
        <color rgb="FFFF0000"/>
        <rFont val="Calibri"/>
        <family val="1"/>
      </rPr>
      <t>FLAP DISC FOR STAINLESS</t>
    </r>
  </si>
  <si>
    <r>
      <rPr>
        <b/>
        <sz val="10"/>
        <rFont val="Calibri"/>
        <family val="1"/>
      </rPr>
      <t>PL66185-1 FLAP DISC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 xml:space="preserve">FOR STAINLESS) 4"
</t>
    </r>
    <r>
      <rPr>
        <b/>
        <sz val="10"/>
        <rFont val="Calibri"/>
        <family val="1"/>
      </rPr>
      <t>40#</t>
    </r>
  </si>
  <si>
    <r>
      <rPr>
        <b/>
        <sz val="10"/>
        <rFont val="Calibri"/>
        <family val="1"/>
      </rPr>
      <t xml:space="preserve">20PCS  *10BOXES
</t>
    </r>
    <r>
      <rPr>
        <b/>
        <sz val="10"/>
        <rFont val="Calibri"/>
        <family val="1"/>
      </rPr>
      <t>/CTN</t>
    </r>
  </si>
  <si>
    <r>
      <rPr>
        <b/>
        <sz val="10"/>
        <rFont val="Calibri"/>
        <family val="1"/>
      </rPr>
      <t>PL66185-2FLAP DISC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STAINLESS) 4”60#</t>
    </r>
  </si>
  <si>
    <r>
      <rPr>
        <b/>
        <sz val="10"/>
        <rFont val="Calibri"/>
        <family val="1"/>
      </rPr>
      <t>PL66185-3 FLAP DISC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 xml:space="preserve">FOR STAINLESS) 4"
</t>
    </r>
    <r>
      <rPr>
        <b/>
        <sz val="10"/>
        <rFont val="Calibri"/>
        <family val="1"/>
      </rPr>
      <t>80#</t>
    </r>
  </si>
  <si>
    <r>
      <rPr>
        <b/>
        <sz val="10"/>
        <rFont val="Calibri"/>
        <family val="1"/>
      </rPr>
      <t>PL66185-4 FLAP DISC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 xml:space="preserve">FOR STAINLESS) 4"
</t>
    </r>
    <r>
      <rPr>
        <b/>
        <sz val="10"/>
        <rFont val="Calibri"/>
        <family val="1"/>
      </rPr>
      <t>100#</t>
    </r>
  </si>
  <si>
    <r>
      <rPr>
        <b/>
        <sz val="10"/>
        <rFont val="Calibri"/>
        <family val="1"/>
      </rPr>
      <t>PL66185-5 FLAP DISC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 xml:space="preserve">FOR STAINLESS) 4"
</t>
    </r>
    <r>
      <rPr>
        <b/>
        <sz val="10"/>
        <rFont val="Calibri"/>
        <family val="1"/>
      </rPr>
      <t>120#</t>
    </r>
  </si>
  <si>
    <r>
      <rPr>
        <b/>
        <sz val="12"/>
        <color rgb="FFFF0000"/>
        <rFont val="Calibri"/>
        <family val="1"/>
      </rPr>
      <t>HAMMER</t>
    </r>
  </si>
  <si>
    <r>
      <rPr>
        <b/>
        <sz val="11"/>
        <rFont val="Calibri"/>
        <family val="1"/>
      </rPr>
      <t>PL66120-1 12OZ POLONET CLAW HAMMER W/WOODEN HANDLE</t>
    </r>
  </si>
  <si>
    <r>
      <rPr>
        <b/>
        <sz val="11"/>
        <rFont val="Calibri"/>
        <family val="1"/>
      </rPr>
      <t>6PCS*6BOX/CTN (36PCS/CTN)</t>
    </r>
  </si>
  <si>
    <r>
      <rPr>
        <b/>
        <sz val="11"/>
        <rFont val="Calibri"/>
        <family val="1"/>
      </rPr>
      <t>PL66120-2 16OZ POLONET CLAW HAMMER W/WOODEN HANDLE</t>
    </r>
  </si>
  <si>
    <r>
      <rPr>
        <b/>
        <sz val="11"/>
        <rFont val="Calibri"/>
        <family val="1"/>
      </rPr>
      <t>6PCS*4BOX/CTN (24PCS/CTN)</t>
    </r>
  </si>
  <si>
    <r>
      <rPr>
        <b/>
        <sz val="11"/>
        <rFont val="Calibri"/>
        <family val="1"/>
      </rPr>
      <t>PL66121-1 12OZ POLONET CLAW HAMMER W/FIBERGLASS HANDLE</t>
    </r>
  </si>
  <si>
    <r>
      <rPr>
        <b/>
        <sz val="11"/>
        <rFont val="Calibri"/>
        <family val="1"/>
      </rPr>
      <t>PL66121-2 16OZ POLONET CLAW HAMMER W/ FIBERGLASS HANDLE</t>
    </r>
  </si>
  <si>
    <r>
      <rPr>
        <b/>
        <sz val="12"/>
        <color rgb="FFFF0000"/>
        <rFont val="Calibri"/>
        <family val="1"/>
      </rPr>
      <t>BORING BIT</t>
    </r>
  </si>
  <si>
    <r>
      <rPr>
        <b/>
        <sz val="11"/>
        <rFont val="Calibri"/>
        <family val="1"/>
      </rPr>
      <t>PL66231 POLONET BORING BIT 35MM</t>
    </r>
  </si>
  <si>
    <r>
      <rPr>
        <b/>
        <sz val="11"/>
        <rFont val="Calibri"/>
        <family val="1"/>
      </rPr>
      <t xml:space="preserve">20PCS/BAG,
</t>
    </r>
    <r>
      <rPr>
        <b/>
        <sz val="11"/>
        <rFont val="Calibri"/>
        <family val="1"/>
      </rPr>
      <t>200PCS/CTN</t>
    </r>
  </si>
  <si>
    <r>
      <rPr>
        <b/>
        <sz val="12"/>
        <color rgb="FFFF0000"/>
        <rFont val="Calibri"/>
        <family val="1"/>
      </rPr>
      <t>MASKING TAPE</t>
    </r>
  </si>
  <si>
    <t>PL66440-1 OMEGA MASKING TAPE
1/2"-12mm*25Y</t>
  </si>
  <si>
    <t>PL66440-2 OMEGA MASKING TAPE
3/4"-18mm*25Y</t>
  </si>
  <si>
    <r>
      <rPr>
        <b/>
        <sz val="11"/>
        <rFont val="Calibri"/>
        <family val="1"/>
      </rPr>
      <t>64PCS/CTN</t>
    </r>
  </si>
  <si>
    <t>PL66440-3 OMEGA MASKING TAPE 1"-
24mm*25Y</t>
  </si>
  <si>
    <t>PL66440-4 OMEGA MASKING TAPE 1-
1/2"-36mm*25Y</t>
  </si>
  <si>
    <t>PL66440-5 OMEGA MASKING TAPE 2"-
48mm*25Y</t>
  </si>
  <si>
    <r>
      <rPr>
        <b/>
        <sz val="11"/>
        <color rgb="FFFF0000"/>
        <rFont val="Calibri"/>
        <family val="1"/>
      </rPr>
      <t>STAPLE GUN</t>
    </r>
  </si>
  <si>
    <r>
      <rPr>
        <b/>
        <sz val="11"/>
        <rFont val="Calibri"/>
        <family val="1"/>
      </rPr>
      <t>PL66420  STAPLE GUN</t>
    </r>
  </si>
  <si>
    <r>
      <rPr>
        <b/>
        <sz val="12"/>
        <color rgb="FFFF0000"/>
        <rFont val="Calibri"/>
        <family val="1"/>
      </rPr>
      <t>CHALK STONE</t>
    </r>
  </si>
  <si>
    <r>
      <rPr>
        <b/>
        <sz val="11"/>
        <rFont val="Calibri"/>
        <family val="1"/>
      </rPr>
      <t>PL66400 120MM*10MM*5MM CHALK STONE</t>
    </r>
  </si>
  <si>
    <r>
      <rPr>
        <b/>
        <sz val="12"/>
        <color rgb="FFFF0000"/>
        <rFont val="Calibri"/>
        <family val="1"/>
      </rPr>
      <t>PUTTY KNIFE</t>
    </r>
  </si>
  <si>
    <r>
      <rPr>
        <b/>
        <sz val="11"/>
        <rFont val="Calibri"/>
        <family val="1"/>
      </rPr>
      <t>PL66460-1 PUTTY KNIFE 4"7.5*11*10CM</t>
    </r>
  </si>
  <si>
    <r>
      <rPr>
        <b/>
        <sz val="11"/>
        <rFont val="Calibri"/>
        <family val="1"/>
      </rPr>
      <t>60DOZ/CTN</t>
    </r>
  </si>
  <si>
    <r>
      <rPr>
        <b/>
        <sz val="11"/>
        <rFont val="Calibri"/>
        <family val="1"/>
      </rPr>
      <t>PL66460-2 PUTTY KNIFE 6"7.8*15*10CM</t>
    </r>
  </si>
  <si>
    <r>
      <rPr>
        <b/>
        <sz val="11"/>
        <rFont val="Calibri"/>
        <family val="1"/>
      </rPr>
      <t>48DOZ/CTN</t>
    </r>
  </si>
  <si>
    <r>
      <rPr>
        <b/>
        <sz val="12"/>
        <color rgb="FFFF0000"/>
        <rFont val="Calibri"/>
        <family val="1"/>
      </rPr>
      <t>LOCK INSTALLATION KIT</t>
    </r>
  </si>
  <si>
    <r>
      <rPr>
        <b/>
        <sz val="11"/>
        <rFont val="Calibri"/>
        <family val="1"/>
      </rPr>
      <t>PL66230 LOCK INSTALLATION KIT</t>
    </r>
  </si>
  <si>
    <r>
      <rPr>
        <b/>
        <sz val="12"/>
        <color rgb="FFFF0000"/>
        <rFont val="Calibri"/>
        <family val="1"/>
      </rPr>
      <t>PRESSURE GAUGE</t>
    </r>
  </si>
  <si>
    <r>
      <rPr>
        <b/>
        <sz val="11"/>
        <rFont val="Calibri"/>
        <family val="1"/>
      </rPr>
      <t xml:space="preserve">PL66480-1 AMETEK PRESSURE GAUGE
</t>
    </r>
    <r>
      <rPr>
        <b/>
        <sz val="11"/>
        <rFont val="Calibri"/>
        <family val="1"/>
      </rPr>
      <t>2"*#60</t>
    </r>
  </si>
  <si>
    <r>
      <rPr>
        <b/>
        <sz val="11"/>
        <rFont val="Calibri"/>
        <family val="1"/>
      </rPr>
      <t xml:space="preserve">PL66480-2 AMETEK PRESSURE GAUGE
</t>
    </r>
    <r>
      <rPr>
        <b/>
        <sz val="11"/>
        <rFont val="Calibri"/>
        <family val="1"/>
      </rPr>
      <t>2"*#100</t>
    </r>
  </si>
  <si>
    <r>
      <rPr>
        <b/>
        <sz val="11"/>
        <rFont val="Calibri"/>
        <family val="1"/>
      </rPr>
      <t xml:space="preserve">PL66480-3 AMETEK PRESSURE GAUGE
</t>
    </r>
    <r>
      <rPr>
        <b/>
        <sz val="11"/>
        <rFont val="Calibri"/>
        <family val="1"/>
      </rPr>
      <t>2"*#160</t>
    </r>
  </si>
  <si>
    <r>
      <rPr>
        <b/>
        <sz val="11"/>
        <rFont val="Calibri"/>
        <family val="1"/>
      </rPr>
      <t xml:space="preserve">PL66480-4 AMETEK PRESSURE GAUGE
</t>
    </r>
    <r>
      <rPr>
        <b/>
        <sz val="11"/>
        <rFont val="Calibri"/>
        <family val="1"/>
      </rPr>
      <t>2"*#200</t>
    </r>
  </si>
  <si>
    <r>
      <rPr>
        <b/>
        <sz val="11"/>
        <rFont val="Calibri"/>
        <family val="1"/>
      </rPr>
      <t xml:space="preserve">PL66480-5 AMETEK PRESSURE GAUGE
</t>
    </r>
    <r>
      <rPr>
        <b/>
        <sz val="11"/>
        <rFont val="Calibri"/>
        <family val="1"/>
      </rPr>
      <t>2"*#300</t>
    </r>
  </si>
  <si>
    <r>
      <rPr>
        <b/>
        <sz val="11"/>
        <rFont val="Calibri"/>
        <family val="1"/>
      </rPr>
      <t xml:space="preserve">PL66480-6 AMETEK PRESSURE GAUGE
</t>
    </r>
    <r>
      <rPr>
        <b/>
        <sz val="11"/>
        <rFont val="Calibri"/>
        <family val="1"/>
      </rPr>
      <t>2"*#400</t>
    </r>
  </si>
  <si>
    <r>
      <rPr>
        <b/>
        <sz val="11"/>
        <rFont val="Calibri"/>
        <family val="1"/>
      </rPr>
      <t xml:space="preserve">PL66480-7 AMETEK PRESSURE GAUGE
</t>
    </r>
    <r>
      <rPr>
        <b/>
        <sz val="11"/>
        <rFont val="Calibri"/>
        <family val="1"/>
      </rPr>
      <t>2"*#500</t>
    </r>
  </si>
  <si>
    <r>
      <rPr>
        <b/>
        <sz val="11"/>
        <rFont val="Calibri"/>
        <family val="1"/>
      </rPr>
      <t xml:space="preserve">PL66480-8 AMETEK PRESSURE GAUGE
</t>
    </r>
    <r>
      <rPr>
        <b/>
        <sz val="11"/>
        <rFont val="Calibri"/>
        <family val="1"/>
      </rPr>
      <t>2"*#600</t>
    </r>
  </si>
  <si>
    <r>
      <rPr>
        <b/>
        <sz val="12"/>
        <color rgb="FFFF0000"/>
        <rFont val="Calibri"/>
        <family val="1"/>
      </rPr>
      <t>TRI SQUARE</t>
    </r>
  </si>
  <si>
    <r>
      <rPr>
        <b/>
        <sz val="11"/>
        <rFont val="Calibri"/>
        <family val="1"/>
      </rPr>
      <t>PL66470-1 TRI SQUARE 6"</t>
    </r>
  </si>
  <si>
    <r>
      <rPr>
        <b/>
        <sz val="11"/>
        <rFont val="Calibri"/>
        <family val="1"/>
      </rPr>
      <t>12PCS*10BOX/ CTN</t>
    </r>
  </si>
  <si>
    <r>
      <rPr>
        <b/>
        <sz val="11"/>
        <rFont val="Calibri"/>
        <family val="1"/>
      </rPr>
      <t>PL66470-2 TRI SQUARE 8"</t>
    </r>
  </si>
  <si>
    <r>
      <rPr>
        <b/>
        <sz val="11"/>
        <rFont val="Calibri"/>
        <family val="1"/>
      </rPr>
      <t>PL66470-3 TRI SQUARE 10"</t>
    </r>
  </si>
  <si>
    <r>
      <rPr>
        <b/>
        <sz val="11"/>
        <rFont val="Calibri"/>
        <family val="1"/>
      </rPr>
      <t>PL66470-4 TRI SQUARE 12"</t>
    </r>
  </si>
  <si>
    <r>
      <rPr>
        <b/>
        <sz val="12"/>
        <color rgb="FFFF0000"/>
        <rFont val="Calibri"/>
        <family val="1"/>
      </rPr>
      <t>POLONET MINI LEVEL</t>
    </r>
  </si>
  <si>
    <r>
      <rPr>
        <b/>
        <sz val="11"/>
        <rFont val="Calibri"/>
        <family val="1"/>
      </rPr>
      <t>PL66450 POLONET MINI LEVEL 9''- 225MM</t>
    </r>
  </si>
  <si>
    <r>
      <rPr>
        <b/>
        <sz val="11"/>
        <rFont val="Calibri"/>
        <family val="1"/>
      </rPr>
      <t>24PCS*4BOXES</t>
    </r>
  </si>
  <si>
    <r>
      <rPr>
        <b/>
        <sz val="12"/>
        <color rgb="FFFF0000"/>
        <rFont val="Calibri"/>
        <family val="1"/>
      </rPr>
      <t>PPR HEATER/FUSHION WELD MACHINE</t>
    </r>
  </si>
  <si>
    <r>
      <rPr>
        <b/>
        <sz val="11"/>
        <rFont val="Calibri"/>
        <family val="1"/>
      </rPr>
      <t xml:space="preserve">PL66511 POLOLOCK PPR HEATER
</t>
    </r>
    <r>
      <rPr>
        <b/>
        <sz val="11"/>
        <rFont val="Calibri"/>
        <family val="1"/>
      </rPr>
      <t>/FUSHION WELD  1000W</t>
    </r>
  </si>
  <si>
    <r>
      <rPr>
        <b/>
        <sz val="11"/>
        <rFont val="Calibri"/>
        <family val="1"/>
      </rPr>
      <t>5 SET/CTN</t>
    </r>
  </si>
  <si>
    <r>
      <rPr>
        <b/>
        <sz val="12"/>
        <color rgb="FFFF0000"/>
        <rFont val="Calibri"/>
        <family val="1"/>
      </rPr>
      <t>TURNBUCKLE</t>
    </r>
  </si>
  <si>
    <r>
      <rPr>
        <b/>
        <sz val="11"/>
        <rFont val="Calibri"/>
        <family val="1"/>
      </rPr>
      <t>PL66530-02 TURN BUCKLE 1/4''-6MM</t>
    </r>
  </si>
  <si>
    <r>
      <rPr>
        <b/>
        <sz val="11"/>
        <rFont val="Calibri"/>
        <family val="1"/>
      </rPr>
      <t>500PCS/SACK</t>
    </r>
  </si>
  <si>
    <r>
      <rPr>
        <b/>
        <sz val="11"/>
        <rFont val="Calibri"/>
        <family val="1"/>
      </rPr>
      <t>PL66530-03 TURN BUCKLE 5/16''-8MM</t>
    </r>
  </si>
  <si>
    <r>
      <rPr>
        <b/>
        <sz val="11"/>
        <rFont val="Calibri"/>
        <family val="1"/>
      </rPr>
      <t>300PCS/SACK</t>
    </r>
  </si>
  <si>
    <r>
      <rPr>
        <b/>
        <sz val="11"/>
        <rFont val="Calibri"/>
        <family val="1"/>
      </rPr>
      <t>PL66530-04 TURNBUCKLE 3/8''-10MM</t>
    </r>
  </si>
  <si>
    <r>
      <rPr>
        <b/>
        <sz val="11"/>
        <rFont val="Calibri"/>
        <family val="1"/>
      </rPr>
      <t>200PCS/SACK</t>
    </r>
  </si>
  <si>
    <r>
      <rPr>
        <b/>
        <sz val="11"/>
        <rFont val="Calibri"/>
        <family val="1"/>
      </rPr>
      <t>PL66530-05 TURNBUCKLE 1/2''-12MM</t>
    </r>
  </si>
  <si>
    <r>
      <rPr>
        <b/>
        <sz val="11"/>
        <rFont val="Calibri"/>
        <family val="1"/>
      </rPr>
      <t>100PCS/SACK</t>
    </r>
  </si>
  <si>
    <r>
      <rPr>
        <b/>
        <sz val="11"/>
        <rFont val="Calibri"/>
        <family val="1"/>
      </rPr>
      <t>PL66530-07 TURNBUCKLE 5/8''-16MM</t>
    </r>
  </si>
  <si>
    <r>
      <rPr>
        <b/>
        <sz val="11"/>
        <rFont val="Calibri"/>
        <family val="1"/>
      </rPr>
      <t>50PCS/SACK</t>
    </r>
  </si>
  <si>
    <r>
      <rPr>
        <b/>
        <sz val="11"/>
        <rFont val="Calibri"/>
        <family val="1"/>
      </rPr>
      <t>PL66530-09 TURNBUCKLE 3/4''-20MM</t>
    </r>
  </si>
  <si>
    <r>
      <rPr>
        <b/>
        <sz val="11"/>
        <rFont val="Calibri"/>
        <family val="1"/>
      </rPr>
      <t>35PCS/SACK</t>
    </r>
  </si>
  <si>
    <r>
      <rPr>
        <b/>
        <sz val="11"/>
        <rFont val="Calibri"/>
        <family val="1"/>
      </rPr>
      <t>PL66530-10 TURNBUCKLE 7/8''-22MM</t>
    </r>
  </si>
  <si>
    <r>
      <rPr>
        <b/>
        <sz val="11"/>
        <rFont val="Calibri"/>
        <family val="1"/>
      </rPr>
      <t>20PCS/SACK</t>
    </r>
  </si>
  <si>
    <r>
      <rPr>
        <b/>
        <sz val="11"/>
        <rFont val="Calibri"/>
        <family val="1"/>
      </rPr>
      <t>PL66530-11 TURNBUCKLE 1''-24MM</t>
    </r>
  </si>
  <si>
    <r>
      <rPr>
        <b/>
        <sz val="11"/>
        <rFont val="Calibri"/>
        <family val="1"/>
      </rPr>
      <t>15PCS/SACK</t>
    </r>
  </si>
  <si>
    <r>
      <rPr>
        <b/>
        <sz val="12"/>
        <color rgb="FFFF0000"/>
        <rFont val="Calibri"/>
        <family val="1"/>
      </rPr>
      <t>TUBE CUTTER</t>
    </r>
  </si>
  <si>
    <r>
      <rPr>
        <b/>
        <sz val="10"/>
        <rFont val="Calibri"/>
        <family val="1"/>
      </rPr>
      <t>PL66520 TUBE CUTTER 3-32MM</t>
    </r>
  </si>
  <si>
    <r>
      <rPr>
        <b/>
        <sz val="10"/>
        <rFont val="Calibri"/>
        <family val="1"/>
      </rPr>
      <t>6PCS*8 BOXES/CTN</t>
    </r>
  </si>
  <si>
    <r>
      <rPr>
        <b/>
        <sz val="12"/>
        <color rgb="FFFF0000"/>
        <rFont val="Calibri"/>
        <family val="1"/>
      </rPr>
      <t>ALUMINUM DUCT  TAPE</t>
    </r>
  </si>
  <si>
    <r>
      <rPr>
        <b/>
        <sz val="10"/>
        <rFont val="Calibri"/>
        <family val="1"/>
      </rPr>
      <t>PL66490-1 ALUMINUM DUCT TAPE 2"X2.5</t>
    </r>
    <r>
      <rPr>
        <sz val="10"/>
        <rFont val="SimSun"/>
        <family val="1"/>
      </rPr>
      <t xml:space="preserve">丝 </t>
    </r>
    <r>
      <rPr>
        <b/>
        <sz val="10"/>
        <rFont val="Calibri"/>
        <family val="1"/>
      </rPr>
      <t>X30M</t>
    </r>
  </si>
  <si>
    <r>
      <rPr>
        <b/>
        <sz val="10"/>
        <rFont val="Calibri"/>
        <family val="1"/>
      </rPr>
      <t>PL66490-2 ALUMINUM DUCT TAPE 3"X2.5</t>
    </r>
    <r>
      <rPr>
        <sz val="10"/>
        <rFont val="SimSun"/>
        <family val="1"/>
      </rPr>
      <t xml:space="preserve">丝 </t>
    </r>
    <r>
      <rPr>
        <b/>
        <sz val="10"/>
        <rFont val="Calibri"/>
        <family val="1"/>
      </rPr>
      <t>X30M</t>
    </r>
  </si>
  <si>
    <r>
      <rPr>
        <b/>
        <sz val="12"/>
        <color rgb="FFFF0000"/>
        <rFont val="Calibri"/>
        <family val="1"/>
      </rPr>
      <t>ALUMINUM LEVEL BAR</t>
    </r>
  </si>
  <si>
    <r>
      <rPr>
        <b/>
        <sz val="10"/>
        <rFont val="Calibri"/>
        <family val="1"/>
      </rPr>
      <t>PL66451-1 POLONET ALUMINUM LEVEL BAR 12''/300MM</t>
    </r>
  </si>
  <si>
    <r>
      <rPr>
        <b/>
        <sz val="10"/>
        <rFont val="Calibri"/>
        <family val="1"/>
      </rPr>
      <t xml:space="preserve">12PCS*5BOXES
</t>
    </r>
    <r>
      <rPr>
        <b/>
        <sz val="10"/>
        <rFont val="Calibri"/>
        <family val="1"/>
      </rPr>
      <t>/CTN</t>
    </r>
  </si>
  <si>
    <r>
      <rPr>
        <b/>
        <sz val="10"/>
        <rFont val="Calibri"/>
        <family val="1"/>
      </rPr>
      <t>PL66451-3 POLONET ALUMINUM LEVEL BAR 18''/450MM</t>
    </r>
  </si>
  <si>
    <r>
      <rPr>
        <b/>
        <sz val="10"/>
        <rFont val="Calibri"/>
        <family val="1"/>
      </rPr>
      <t>PL66451-4 POLONET ALUMINUM LEVEL BAR 24''/600MM</t>
    </r>
  </si>
  <si>
    <r>
      <rPr>
        <b/>
        <sz val="10"/>
        <rFont val="Calibri"/>
        <family val="1"/>
      </rPr>
      <t>12PCS*5BOXES/ CTN</t>
    </r>
  </si>
  <si>
    <r>
      <rPr>
        <b/>
        <sz val="10"/>
        <rFont val="Calibri"/>
        <family val="1"/>
      </rPr>
      <t>PL66451-5 POLONET ALUMINUM LEVEL BAR 32''/800MM</t>
    </r>
  </si>
  <si>
    <r>
      <rPr>
        <b/>
        <sz val="10"/>
        <rFont val="Calibri"/>
        <family val="1"/>
      </rPr>
      <t>PL66451-6 POLONET ALUMINUM LEVEL BAR 40''/1000MM</t>
    </r>
  </si>
  <si>
    <r>
      <rPr>
        <b/>
        <sz val="12"/>
        <color rgb="FFFF0000"/>
        <rFont val="Calibri"/>
        <family val="1"/>
      </rPr>
      <t>CUP BRUSH  PLAIN</t>
    </r>
  </si>
  <si>
    <r>
      <rPr>
        <b/>
        <sz val="10"/>
        <rFont val="Calibri"/>
        <family val="1"/>
      </rPr>
      <t xml:space="preserve">PL66500-1 CUP BRUSH </t>
    </r>
    <r>
      <rPr>
        <sz val="10"/>
        <rFont val="SimSun"/>
        <family val="1"/>
      </rPr>
      <t>曲丝</t>
    </r>
    <r>
      <rPr>
        <b/>
        <sz val="10"/>
        <rFont val="Calibri"/>
        <family val="1"/>
      </rPr>
      <t>3"-PLAIN M10*1.25mm</t>
    </r>
  </si>
  <si>
    <r>
      <rPr>
        <b/>
        <sz val="10"/>
        <rFont val="Calibri"/>
        <family val="1"/>
      </rPr>
      <t xml:space="preserve">PL66500-2 CUP BRUSH </t>
    </r>
    <r>
      <rPr>
        <sz val="10"/>
        <rFont val="SimSun"/>
        <family val="1"/>
      </rPr>
      <t>曲丝</t>
    </r>
    <r>
      <rPr>
        <b/>
        <sz val="10"/>
        <rFont val="Calibri"/>
        <family val="1"/>
      </rPr>
      <t xml:space="preserve">3"-PLAIN
</t>
    </r>
    <r>
      <rPr>
        <b/>
        <sz val="10"/>
        <rFont val="Calibri"/>
        <family val="1"/>
      </rPr>
      <t>M10*1.5mm</t>
    </r>
  </si>
  <si>
    <r>
      <rPr>
        <b/>
        <sz val="10"/>
        <rFont val="Calibri"/>
        <family val="1"/>
      </rPr>
      <t xml:space="preserve">PL66500-3  BRUSH </t>
    </r>
    <r>
      <rPr>
        <sz val="10"/>
        <rFont val="SimSun"/>
        <family val="1"/>
      </rPr>
      <t>曲丝</t>
    </r>
    <r>
      <rPr>
        <b/>
        <sz val="10"/>
        <rFont val="Calibri"/>
        <family val="1"/>
      </rPr>
      <t xml:space="preserve">4"-PLAIN
</t>
    </r>
    <r>
      <rPr>
        <b/>
        <sz val="10"/>
        <rFont val="Calibri"/>
        <family val="1"/>
      </rPr>
      <t>M14*2.0mm</t>
    </r>
  </si>
  <si>
    <r>
      <rPr>
        <b/>
        <sz val="10"/>
        <rFont val="Calibri"/>
        <family val="1"/>
      </rPr>
      <t xml:space="preserve">PL66500-4CUP BRUSH </t>
    </r>
    <r>
      <rPr>
        <sz val="10"/>
        <rFont val="SimSun"/>
        <family val="1"/>
      </rPr>
      <t>曲丝</t>
    </r>
    <r>
      <rPr>
        <b/>
        <sz val="10"/>
        <rFont val="Calibri"/>
        <family val="1"/>
      </rPr>
      <t xml:space="preserve">4"-PLAIN
</t>
    </r>
    <r>
      <rPr>
        <b/>
        <sz val="10"/>
        <rFont val="Calibri"/>
        <family val="1"/>
      </rPr>
      <t>M16*2.0mm</t>
    </r>
  </si>
  <si>
    <r>
      <rPr>
        <b/>
        <sz val="12"/>
        <color rgb="FFFF0000"/>
        <rFont val="Calibri"/>
        <family val="1"/>
      </rPr>
      <t>CUP BRUSH  TWISTED</t>
    </r>
  </si>
  <si>
    <r>
      <rPr>
        <b/>
        <sz val="10"/>
        <rFont val="Calibri"/>
        <family val="1"/>
      </rPr>
      <t xml:space="preserve">PL66500-5 CUP BRUSH </t>
    </r>
    <r>
      <rPr>
        <sz val="10"/>
        <rFont val="SimSun"/>
        <family val="1"/>
      </rPr>
      <t>扭丝</t>
    </r>
    <r>
      <rPr>
        <b/>
        <sz val="10"/>
        <rFont val="Calibri"/>
        <family val="1"/>
      </rPr>
      <t>3"-TWISTED M10*1.25mm</t>
    </r>
  </si>
  <si>
    <r>
      <rPr>
        <b/>
        <sz val="10"/>
        <rFont val="Calibri"/>
        <family val="1"/>
      </rPr>
      <t xml:space="preserve">PL66500-6 CUP BRUSH </t>
    </r>
    <r>
      <rPr>
        <sz val="10"/>
        <rFont val="SimSun"/>
        <family val="1"/>
      </rPr>
      <t>扭丝</t>
    </r>
    <r>
      <rPr>
        <b/>
        <sz val="10"/>
        <rFont val="Calibri"/>
        <family val="1"/>
      </rPr>
      <t xml:space="preserve">3"-TWISTED
</t>
    </r>
    <r>
      <rPr>
        <b/>
        <sz val="10"/>
        <rFont val="Calibri"/>
        <family val="1"/>
      </rPr>
      <t>M10*1.5mm</t>
    </r>
  </si>
  <si>
    <r>
      <rPr>
        <b/>
        <sz val="10"/>
        <rFont val="Calibri"/>
        <family val="1"/>
      </rPr>
      <t xml:space="preserve">PL66500-7 CUP BRUSH </t>
    </r>
    <r>
      <rPr>
        <sz val="10"/>
        <rFont val="SimSun"/>
        <family val="1"/>
      </rPr>
      <t>扭丝</t>
    </r>
    <r>
      <rPr>
        <b/>
        <sz val="10"/>
        <rFont val="Calibri"/>
        <family val="1"/>
      </rPr>
      <t xml:space="preserve">4"-TWISTED
</t>
    </r>
    <r>
      <rPr>
        <b/>
        <sz val="10"/>
        <rFont val="Calibri"/>
        <family val="1"/>
      </rPr>
      <t>M14*2.0mm</t>
    </r>
  </si>
  <si>
    <r>
      <rPr>
        <b/>
        <sz val="10"/>
        <rFont val="Calibri"/>
        <family val="1"/>
      </rPr>
      <t xml:space="preserve">PL66500-8CUP BRUSH </t>
    </r>
    <r>
      <rPr>
        <sz val="10"/>
        <rFont val="SimSun"/>
        <family val="1"/>
      </rPr>
      <t>扭丝</t>
    </r>
    <r>
      <rPr>
        <b/>
        <sz val="10"/>
        <rFont val="Calibri"/>
        <family val="1"/>
      </rPr>
      <t xml:space="preserve">4"-TWISTED
</t>
    </r>
    <r>
      <rPr>
        <b/>
        <sz val="10"/>
        <rFont val="Calibri"/>
        <family val="1"/>
      </rPr>
      <t>M16*2.0mm</t>
    </r>
  </si>
  <si>
    <r>
      <rPr>
        <b/>
        <sz val="12"/>
        <color rgb="FFFF0000"/>
        <rFont val="Calibri"/>
        <family val="1"/>
      </rPr>
      <t>CIRCULAR WIRE</t>
    </r>
  </si>
  <si>
    <r>
      <rPr>
        <b/>
        <sz val="10"/>
        <rFont val="Calibri"/>
        <family val="1"/>
      </rPr>
      <t>PL66501-1 CIRCULAR WIRE BRUSH 4"</t>
    </r>
  </si>
  <si>
    <r>
      <rPr>
        <b/>
        <sz val="10"/>
        <rFont val="Calibri"/>
        <family val="1"/>
      </rPr>
      <t>PL66501-2 CIRCULAR WIRE BRUSH 6"</t>
    </r>
  </si>
  <si>
    <r>
      <rPr>
        <b/>
        <sz val="10"/>
        <rFont val="Calibri"/>
        <family val="1"/>
      </rPr>
      <t>PL66501-3 CIRCULAR WIRE BRUSH 8"</t>
    </r>
  </si>
  <si>
    <r>
      <rPr>
        <b/>
        <sz val="12"/>
        <color rgb="FFFF0000"/>
        <rFont val="Calibri"/>
        <family val="1"/>
      </rPr>
      <t>SHIP CHAIN</t>
    </r>
  </si>
  <si>
    <r>
      <rPr>
        <b/>
        <sz val="10"/>
        <rFont val="Calibri"/>
        <family val="1"/>
      </rPr>
      <t>PL66590-01 SHIP CHAIN 1/8"</t>
    </r>
  </si>
  <si>
    <r>
      <rPr>
        <b/>
        <sz val="10"/>
        <rFont val="Calibri"/>
        <family val="1"/>
      </rPr>
      <t>N.W.48KGS/ SACK</t>
    </r>
  </si>
  <si>
    <r>
      <rPr>
        <b/>
        <sz val="10"/>
        <rFont val="Calibri"/>
        <family val="1"/>
      </rPr>
      <t>PL66590-02 SHIP CHAIN 3/16"</t>
    </r>
  </si>
  <si>
    <r>
      <rPr>
        <b/>
        <sz val="10"/>
        <rFont val="Calibri"/>
        <family val="1"/>
      </rPr>
      <t>PL66590-03 SHIP CHAIN 1/4"</t>
    </r>
  </si>
  <si>
    <r>
      <rPr>
        <b/>
        <sz val="10"/>
        <rFont val="Calibri"/>
        <family val="1"/>
      </rPr>
      <t>PL66590-04 SHIP CHAIN 5/16"</t>
    </r>
  </si>
  <si>
    <r>
      <rPr>
        <b/>
        <sz val="10"/>
        <rFont val="Calibri"/>
        <family val="1"/>
      </rPr>
      <t>PL66590-05 SHIP CHAIN 3/8"</t>
    </r>
  </si>
  <si>
    <r>
      <rPr>
        <b/>
        <sz val="10"/>
        <rFont val="Calibri"/>
        <family val="1"/>
      </rPr>
      <t>PL66590-06 SHIP CHAIN 1/2"</t>
    </r>
  </si>
  <si>
    <r>
      <rPr>
        <b/>
        <sz val="12"/>
        <color rgb="FFFF0000"/>
        <rFont val="Calibri"/>
        <family val="1"/>
      </rPr>
      <t>CLOTH DUCT TAPE</t>
    </r>
  </si>
  <si>
    <r>
      <rPr>
        <b/>
        <sz val="11"/>
        <rFont val="Calibri"/>
        <family val="1"/>
      </rPr>
      <t xml:space="preserve">PL66540-1 CLOTH DUCT TAPE
</t>
    </r>
    <r>
      <rPr>
        <b/>
        <sz val="11"/>
        <rFont val="Calibri"/>
        <family val="1"/>
      </rPr>
      <t>0.26mm*50mm*30Y GRAY</t>
    </r>
  </si>
  <si>
    <r>
      <rPr>
        <b/>
        <sz val="11"/>
        <rFont val="Calibri"/>
        <family val="1"/>
      </rPr>
      <t>48ROLLS/CTN</t>
    </r>
  </si>
  <si>
    <r>
      <rPr>
        <b/>
        <sz val="12"/>
        <color rgb="FFFF0000"/>
        <rFont val="Calibri"/>
        <family val="1"/>
      </rPr>
      <t>GALVANIZED SHACKLE U-TYPE</t>
    </r>
  </si>
  <si>
    <r>
      <rPr>
        <b/>
        <sz val="10"/>
        <rFont val="Calibri"/>
        <family val="1"/>
      </rPr>
      <t>PL66570-01 GALVANIZED SHACKLE U-TYPE 1/4"</t>
    </r>
  </si>
  <si>
    <r>
      <rPr>
        <b/>
        <sz val="10"/>
        <rFont val="Calibri"/>
        <family val="1"/>
      </rPr>
      <t>1000PCS/BAG</t>
    </r>
  </si>
  <si>
    <r>
      <rPr>
        <b/>
        <sz val="10"/>
        <rFont val="Calibri"/>
        <family val="1"/>
      </rPr>
      <t>PL66570-02 GALVANIZED SHACKLE U-TYPE 5/16"</t>
    </r>
  </si>
  <si>
    <r>
      <rPr>
        <b/>
        <sz val="10"/>
        <rFont val="Calibri"/>
        <family val="1"/>
      </rPr>
      <t>500PCS/BAG</t>
    </r>
  </si>
  <si>
    <r>
      <rPr>
        <b/>
        <sz val="10"/>
        <rFont val="Calibri"/>
        <family val="1"/>
      </rPr>
      <t>PL66570-03 GALVANIZED SHACKLE U-TYPE 3/8"</t>
    </r>
  </si>
  <si>
    <r>
      <rPr>
        <b/>
        <sz val="10"/>
        <rFont val="Calibri"/>
        <family val="1"/>
      </rPr>
      <t>300PCS/BAG</t>
    </r>
  </si>
  <si>
    <r>
      <rPr>
        <b/>
        <sz val="10"/>
        <rFont val="Calibri"/>
        <family val="1"/>
      </rPr>
      <t>PL66570-04 GALVANIZED SHACKLE U-TYPE 1/2"</t>
    </r>
  </si>
  <si>
    <r>
      <rPr>
        <b/>
        <sz val="10"/>
        <rFont val="Calibri"/>
        <family val="1"/>
      </rPr>
      <t>200PCS/BAG</t>
    </r>
  </si>
  <si>
    <r>
      <rPr>
        <b/>
        <sz val="10"/>
        <rFont val="Calibri"/>
        <family val="1"/>
      </rPr>
      <t>PL66570-05 GALVANIZED SHACKLE U-TYPE 5/8"</t>
    </r>
  </si>
  <si>
    <r>
      <rPr>
        <b/>
        <sz val="10"/>
        <rFont val="Calibri"/>
        <family val="1"/>
      </rPr>
      <t>100PCS/BAG</t>
    </r>
  </si>
  <si>
    <r>
      <rPr>
        <b/>
        <sz val="10"/>
        <rFont val="Calibri"/>
        <family val="1"/>
      </rPr>
      <t>PL66570-06 GALVANIZED SHACKLE U-TYPE 3/4"</t>
    </r>
  </si>
  <si>
    <r>
      <rPr>
        <b/>
        <sz val="10"/>
        <rFont val="Calibri"/>
        <family val="1"/>
      </rPr>
      <t>50PCS/BAG</t>
    </r>
  </si>
  <si>
    <r>
      <rPr>
        <b/>
        <sz val="10"/>
        <rFont val="Calibri"/>
        <family val="1"/>
      </rPr>
      <t>PL66570-07 GALVANIZED SHACKLE U-TYPE 7/8"</t>
    </r>
  </si>
  <si>
    <r>
      <rPr>
        <b/>
        <sz val="10"/>
        <rFont val="Calibri"/>
        <family val="1"/>
      </rPr>
      <t>25PCS/BAG</t>
    </r>
  </si>
  <si>
    <r>
      <rPr>
        <b/>
        <sz val="10"/>
        <rFont val="Calibri"/>
        <family val="1"/>
      </rPr>
      <t>PL66570-08 GALVANIZED SHACKLE U-TYPE 1"</t>
    </r>
  </si>
  <si>
    <r>
      <rPr>
        <b/>
        <sz val="10"/>
        <rFont val="Calibri"/>
        <family val="1"/>
      </rPr>
      <t>PL66570-09 GALVANIZED SHACKLE U-TYPE 1- 1/4"</t>
    </r>
  </si>
  <si>
    <r>
      <rPr>
        <b/>
        <sz val="10"/>
        <rFont val="Calibri"/>
        <family val="1"/>
      </rPr>
      <t>10PCS/BAG</t>
    </r>
  </si>
  <si>
    <r>
      <rPr>
        <b/>
        <sz val="10"/>
        <rFont val="Calibri"/>
        <family val="1"/>
      </rPr>
      <t>PL66570-10 GALVANIZED SHACKLE U-TYPE 1- 1/2"</t>
    </r>
  </si>
  <si>
    <r>
      <rPr>
        <b/>
        <sz val="10"/>
        <rFont val="Calibri"/>
        <family val="1"/>
      </rPr>
      <t>8PCS/BAG</t>
    </r>
  </si>
  <si>
    <r>
      <rPr>
        <b/>
        <sz val="12"/>
        <color rgb="FFFF0000"/>
        <rFont val="Calibri"/>
        <family val="1"/>
      </rPr>
      <t>GALVANIZED CABLE CLIP</t>
    </r>
  </si>
  <si>
    <r>
      <rPr>
        <b/>
        <sz val="10"/>
        <rFont val="Calibri"/>
        <family val="1"/>
      </rPr>
      <t xml:space="preserve">PL66580-01 GALVANIZED CABLE CLIP 3/16"-
</t>
    </r>
    <r>
      <rPr>
        <b/>
        <sz val="10"/>
        <rFont val="Calibri"/>
        <family val="1"/>
      </rPr>
      <t>5mm</t>
    </r>
  </si>
  <si>
    <r>
      <rPr>
        <b/>
        <sz val="10"/>
        <rFont val="Calibri"/>
        <family val="1"/>
      </rPr>
      <t>2000PCS/BAG</t>
    </r>
  </si>
  <si>
    <r>
      <rPr>
        <b/>
        <sz val="10"/>
        <rFont val="Calibri"/>
        <family val="1"/>
      </rPr>
      <t xml:space="preserve">PL66580-02 GALVANIZED CABLE CLIP 1/4"-
</t>
    </r>
    <r>
      <rPr>
        <b/>
        <sz val="10"/>
        <rFont val="Calibri"/>
        <family val="1"/>
      </rPr>
      <t>6mm</t>
    </r>
  </si>
  <si>
    <r>
      <rPr>
        <b/>
        <sz val="10"/>
        <rFont val="Calibri"/>
        <family val="1"/>
      </rPr>
      <t>1500PCS/BAG</t>
    </r>
  </si>
  <si>
    <r>
      <rPr>
        <b/>
        <sz val="10"/>
        <rFont val="Calibri"/>
        <family val="1"/>
      </rPr>
      <t xml:space="preserve">PL66580-03 GALVANIZED CABLE CLIP 5/16"-
</t>
    </r>
    <r>
      <rPr>
        <b/>
        <sz val="10"/>
        <rFont val="Calibri"/>
        <family val="1"/>
      </rPr>
      <t>8mm</t>
    </r>
  </si>
  <si>
    <r>
      <rPr>
        <b/>
        <sz val="10"/>
        <rFont val="Calibri"/>
        <family val="1"/>
      </rPr>
      <t xml:space="preserve">PL66580-04 GALVANIZED CABLE CLIP 3/8"-
</t>
    </r>
    <r>
      <rPr>
        <b/>
        <sz val="10"/>
        <rFont val="Calibri"/>
        <family val="1"/>
      </rPr>
      <t>10mm</t>
    </r>
  </si>
  <si>
    <r>
      <rPr>
        <b/>
        <sz val="10"/>
        <rFont val="Calibri"/>
        <family val="1"/>
      </rPr>
      <t xml:space="preserve">PL66580-05 GALVANIZED CABLE CLIP 1/2"-
</t>
    </r>
    <r>
      <rPr>
        <b/>
        <sz val="10"/>
        <rFont val="Calibri"/>
        <family val="1"/>
      </rPr>
      <t>12mm</t>
    </r>
  </si>
  <si>
    <r>
      <rPr>
        <b/>
        <sz val="10"/>
        <rFont val="Calibri"/>
        <family val="1"/>
      </rPr>
      <t>250PCS/BAG</t>
    </r>
  </si>
  <si>
    <r>
      <rPr>
        <b/>
        <sz val="9"/>
        <rFont val="Calibri"/>
        <family val="1"/>
      </rPr>
      <t>PL66580-06 GALVANIZED CABLE CLIP 5/8"-16mm</t>
    </r>
  </si>
  <si>
    <r>
      <rPr>
        <b/>
        <sz val="9"/>
        <rFont val="Calibri"/>
        <family val="1"/>
      </rPr>
      <t>200PCS/BAG</t>
    </r>
  </si>
  <si>
    <r>
      <rPr>
        <b/>
        <sz val="9"/>
        <rFont val="Calibri"/>
        <family val="1"/>
      </rPr>
      <t>PL66580-07 GALVANIZED CABLE CLIP 3/4"-20mm</t>
    </r>
  </si>
  <si>
    <r>
      <rPr>
        <b/>
        <sz val="9"/>
        <rFont val="Calibri"/>
        <family val="1"/>
      </rPr>
      <t>100PCS/BAG</t>
    </r>
  </si>
  <si>
    <r>
      <rPr>
        <b/>
        <sz val="9"/>
        <rFont val="Calibri"/>
        <family val="1"/>
      </rPr>
      <t>PL66580-08 GALVANIZED CABLE CLIP 7/8"-22mm</t>
    </r>
  </si>
  <si>
    <r>
      <rPr>
        <b/>
        <sz val="9"/>
        <rFont val="Calibri"/>
        <family val="1"/>
      </rPr>
      <t>PL66580-09 GALVANIZED CABLE CLIP 1"-25mm</t>
    </r>
  </si>
  <si>
    <r>
      <rPr>
        <b/>
        <sz val="9"/>
        <rFont val="Calibri"/>
        <family val="1"/>
      </rPr>
      <t>50PCS/BAG</t>
    </r>
  </si>
  <si>
    <r>
      <rPr>
        <b/>
        <sz val="9"/>
        <rFont val="Calibri"/>
        <family val="1"/>
      </rPr>
      <t xml:space="preserve">PL66580-10 GALVANIZED CABLE CLIP 1-1/4"-
</t>
    </r>
    <r>
      <rPr>
        <b/>
        <sz val="9"/>
        <rFont val="Calibri"/>
        <family val="1"/>
      </rPr>
      <t>32mm</t>
    </r>
  </si>
  <si>
    <r>
      <rPr>
        <b/>
        <sz val="9"/>
        <rFont val="Calibri"/>
        <family val="1"/>
      </rPr>
      <t xml:space="preserve">PL66580-11 GALVANIZED CABLE CLIP 1-1/2"-
</t>
    </r>
    <r>
      <rPr>
        <b/>
        <sz val="9"/>
        <rFont val="Calibri"/>
        <family val="1"/>
      </rPr>
      <t>38mm</t>
    </r>
  </si>
  <si>
    <r>
      <rPr>
        <b/>
        <sz val="9"/>
        <rFont val="Calibri"/>
        <family val="1"/>
      </rPr>
      <t>30PCS/BAG</t>
    </r>
  </si>
  <si>
    <r>
      <rPr>
        <b/>
        <sz val="11"/>
        <color rgb="FFFF0000"/>
        <rFont val="Calibri"/>
        <family val="1"/>
      </rPr>
      <t>(NEW ARRIVAL) TACKLE PULLEY</t>
    </r>
  </si>
  <si>
    <r>
      <rPr>
        <b/>
        <sz val="10"/>
        <rFont val="Calibri"/>
        <family val="1"/>
      </rPr>
      <t>PL66560-1 1/2" TACKLE PULLEY SINGLE</t>
    </r>
  </si>
  <si>
    <r>
      <rPr>
        <b/>
        <sz val="10"/>
        <rFont val="Calibri"/>
        <family val="1"/>
      </rPr>
      <t>12PCS*150BAG/CT N</t>
    </r>
  </si>
  <si>
    <r>
      <rPr>
        <b/>
        <sz val="10"/>
        <rFont val="Calibri"/>
        <family val="1"/>
      </rPr>
      <t>PL66560-2 3/4" TACKLE PULLEY SINGLE</t>
    </r>
  </si>
  <si>
    <r>
      <rPr>
        <b/>
        <sz val="10"/>
        <rFont val="Calibri"/>
        <family val="1"/>
      </rPr>
      <t>12PCS*80BAG/CTN</t>
    </r>
  </si>
  <si>
    <r>
      <rPr>
        <b/>
        <sz val="10"/>
        <rFont val="Calibri"/>
        <family val="1"/>
      </rPr>
      <t>PL66560-3 1" TACKLE PULLEY SINGLE</t>
    </r>
  </si>
  <si>
    <r>
      <rPr>
        <b/>
        <sz val="10"/>
        <rFont val="Calibri"/>
        <family val="1"/>
      </rPr>
      <t>12PCS*40BAG/CTN</t>
    </r>
  </si>
  <si>
    <r>
      <rPr>
        <b/>
        <sz val="10"/>
        <rFont val="Calibri"/>
        <family val="1"/>
      </rPr>
      <t>PL66560-4 1-1/4"TACKLE PULLEY SINGLE</t>
    </r>
  </si>
  <si>
    <r>
      <rPr>
        <b/>
        <sz val="10"/>
        <rFont val="Calibri"/>
        <family val="1"/>
      </rPr>
      <t>12PCS*25BAG/CTN</t>
    </r>
  </si>
  <si>
    <r>
      <rPr>
        <b/>
        <sz val="10"/>
        <rFont val="Calibri"/>
        <family val="1"/>
      </rPr>
      <t>PL66560-5 1-1/2" TACKLE PULLEY SINGLE</t>
    </r>
  </si>
  <si>
    <r>
      <rPr>
        <b/>
        <sz val="10"/>
        <rFont val="Calibri"/>
        <family val="1"/>
      </rPr>
      <t>6PCS*30BAG /CTN</t>
    </r>
  </si>
  <si>
    <r>
      <rPr>
        <b/>
        <sz val="10"/>
        <rFont val="Calibri"/>
        <family val="1"/>
      </rPr>
      <t>PL66560-6 2" TACKLE PULLEY SINGLE</t>
    </r>
  </si>
  <si>
    <r>
      <rPr>
        <b/>
        <sz val="10"/>
        <rFont val="Calibri"/>
        <family val="1"/>
      </rPr>
      <t>6PCS*18BAG /CTN</t>
    </r>
  </si>
  <si>
    <r>
      <rPr>
        <b/>
        <sz val="10"/>
        <rFont val="Calibri"/>
        <family val="1"/>
      </rPr>
      <t>PL66560-7 2-1/2" TACKLE PULLEY SINGLE</t>
    </r>
  </si>
  <si>
    <r>
      <rPr>
        <b/>
        <sz val="10"/>
        <rFont val="Calibri"/>
        <family val="1"/>
      </rPr>
      <t>6PCS*10BAG /CTN</t>
    </r>
  </si>
  <si>
    <r>
      <rPr>
        <b/>
        <sz val="10"/>
        <rFont val="Calibri"/>
        <family val="1"/>
      </rPr>
      <t>PL66560-8 3" TACKLE PULLEY SINGLE</t>
    </r>
  </si>
  <si>
    <r>
      <rPr>
        <b/>
        <sz val="10"/>
        <rFont val="Calibri"/>
        <family val="1"/>
      </rPr>
      <t>6PCS*8BAG /CTN</t>
    </r>
  </si>
  <si>
    <r>
      <rPr>
        <b/>
        <sz val="10"/>
        <rFont val="Calibri"/>
        <family val="1"/>
      </rPr>
      <t>PL66561-1 3/4" TACKLE PULLEY DOUBLE</t>
    </r>
  </si>
  <si>
    <r>
      <rPr>
        <b/>
        <sz val="10"/>
        <rFont val="Calibri"/>
        <family val="1"/>
      </rPr>
      <t>12PCS*50BAG/CTN</t>
    </r>
  </si>
  <si>
    <r>
      <rPr>
        <b/>
        <sz val="10"/>
        <rFont val="Calibri"/>
        <family val="1"/>
      </rPr>
      <t>PL66561-2 1" TACKLE PULLEY DOUBLE</t>
    </r>
  </si>
  <si>
    <r>
      <rPr>
        <b/>
        <sz val="10"/>
        <rFont val="Calibri"/>
        <family val="1"/>
      </rPr>
      <t>PL66561-3 1-1/4" TACKLE PULLEY DOUBLE</t>
    </r>
  </si>
  <si>
    <r>
      <rPr>
        <b/>
        <sz val="10"/>
        <rFont val="Calibri"/>
        <family val="1"/>
      </rPr>
      <t>12PCS*16BAG/CTN</t>
    </r>
  </si>
  <si>
    <r>
      <rPr>
        <b/>
        <sz val="10"/>
        <rFont val="Calibri"/>
        <family val="1"/>
      </rPr>
      <t>PL66561-4 1-1/2" TACKLE PULLEY DOUBLE</t>
    </r>
  </si>
  <si>
    <r>
      <rPr>
        <b/>
        <sz val="10"/>
        <rFont val="Calibri"/>
        <family val="1"/>
      </rPr>
      <t>6PCS*18BAG/CTN</t>
    </r>
  </si>
  <si>
    <r>
      <rPr>
        <b/>
        <sz val="10"/>
        <rFont val="Calibri"/>
        <family val="1"/>
      </rPr>
      <t>PL66561-5 2" TACKLE PULLEY DOUBLE</t>
    </r>
  </si>
  <si>
    <r>
      <rPr>
        <b/>
        <sz val="10"/>
        <rFont val="Calibri"/>
        <family val="1"/>
      </rPr>
      <t>6PCS*12BAG/CTN</t>
    </r>
  </si>
  <si>
    <r>
      <rPr>
        <b/>
        <sz val="10"/>
        <rFont val="Calibri"/>
        <family val="1"/>
      </rPr>
      <t>PL66561-6 2-1/2" TACKLE PULLEY DOUBLE</t>
    </r>
  </si>
  <si>
    <r>
      <rPr>
        <b/>
        <sz val="10"/>
        <rFont val="Calibri"/>
        <family val="1"/>
      </rPr>
      <t>6PCS*6BAG/CTN</t>
    </r>
  </si>
  <si>
    <r>
      <rPr>
        <b/>
        <sz val="10"/>
        <rFont val="Calibri"/>
        <family val="1"/>
      </rPr>
      <t>PL66561-7 3" TACKLE PULLEY DOUBLE</t>
    </r>
  </si>
  <si>
    <r>
      <rPr>
        <b/>
        <sz val="10"/>
        <rFont val="Calibri"/>
        <family val="1"/>
      </rPr>
      <t>6PCS*4BAG/CTN</t>
    </r>
  </si>
  <si>
    <r>
      <rPr>
        <b/>
        <sz val="11"/>
        <color rgb="FFFF0000"/>
        <rFont val="Calibri"/>
        <family val="1"/>
      </rPr>
      <t>(NEW ARRIVAL) RUBBER WHEEL W/RIM BEARING HD</t>
    </r>
  </si>
  <si>
    <r>
      <rPr>
        <b/>
        <sz val="10"/>
        <rFont val="Calibri"/>
        <family val="1"/>
      </rPr>
      <t>PL66550-1  6" RUBBER WHEEL W/RIM&amp;BEARING HEAVY DUTY</t>
    </r>
  </si>
  <si>
    <r>
      <rPr>
        <b/>
        <sz val="10"/>
        <rFont val="Calibri"/>
        <family val="1"/>
      </rPr>
      <t>20PCS/BAG</t>
    </r>
  </si>
  <si>
    <r>
      <rPr>
        <b/>
        <sz val="10"/>
        <rFont val="Calibri"/>
        <family val="1"/>
      </rPr>
      <t>PL66550-2 8" RUBBER WHEEL W/RIM&amp;BEARING HEAVY DUTY</t>
    </r>
  </si>
  <si>
    <r>
      <rPr>
        <b/>
        <sz val="10"/>
        <rFont val="Calibri"/>
        <family val="1"/>
      </rPr>
      <t>PL66550-3 10" RUBBER WHEEL W/RIM&amp;BEARING HEAVY DUTY</t>
    </r>
  </si>
  <si>
    <r>
      <rPr>
        <b/>
        <sz val="10"/>
        <rFont val="Calibri"/>
        <family val="1"/>
      </rPr>
      <t>6PCS/BAG</t>
    </r>
  </si>
  <si>
    <r>
      <rPr>
        <b/>
        <sz val="10"/>
        <rFont val="Calibri"/>
        <family val="1"/>
      </rPr>
      <t>PL66550-4 12" RUBBER WHEEL W/RIM&amp;BEARING HEAVY DUTY</t>
    </r>
  </si>
  <si>
    <t>DYNA BOLT</t>
  </si>
  <si>
    <r>
      <rPr>
        <b/>
        <sz val="10"/>
        <rFont val="Calibri"/>
        <family val="1"/>
      </rPr>
      <t>PL55010-1 (LT55001-01) 1/4" DYNA BOLT</t>
    </r>
  </si>
  <si>
    <r>
      <rPr>
        <b/>
        <sz val="10"/>
        <rFont val="Calibri"/>
        <family val="1"/>
      </rPr>
      <t>PL55010-2 (LT55001-02) 5/16" DYNA BOLT</t>
    </r>
  </si>
  <si>
    <r>
      <rPr>
        <b/>
        <sz val="11"/>
        <rFont val="Calibri"/>
        <family val="1"/>
      </rPr>
      <t>800PCS/CTN</t>
    </r>
  </si>
  <si>
    <r>
      <rPr>
        <b/>
        <sz val="10"/>
        <rFont val="Calibri"/>
        <family val="1"/>
      </rPr>
      <t>PL55010-3 (LT55001-03) 3/8" DYNA BOLT</t>
    </r>
  </si>
  <si>
    <r>
      <rPr>
        <b/>
        <sz val="10"/>
        <rFont val="Calibri"/>
        <family val="1"/>
      </rPr>
      <t>PL55010-4 (LT55001-04) 1/2" DYNA BOLT</t>
    </r>
  </si>
  <si>
    <r>
      <rPr>
        <b/>
        <sz val="10"/>
        <rFont val="Calibri"/>
        <family val="1"/>
      </rPr>
      <t>PL55010-5 (LT55001-05) 5/8" DYNA BOLT</t>
    </r>
  </si>
  <si>
    <r>
      <rPr>
        <b/>
        <sz val="12"/>
        <color rgb="FFFF0000"/>
        <rFont val="Calibri"/>
        <family val="1"/>
      </rPr>
      <t>HARDIFLEX NAIL</t>
    </r>
  </si>
  <si>
    <r>
      <rPr>
        <b/>
        <sz val="11"/>
        <rFont val="Calibri"/>
        <family val="1"/>
      </rPr>
      <t>PL55240 HARDIFLEX NAIL</t>
    </r>
  </si>
  <si>
    <r>
      <rPr>
        <b/>
        <sz val="11"/>
        <rFont val="Calibri"/>
        <family val="1"/>
      </rPr>
      <t>24KGS/CTN</t>
    </r>
  </si>
  <si>
    <r>
      <rPr>
        <b/>
        <sz val="12"/>
        <color rgb="FFFF0000"/>
        <rFont val="Calibri"/>
        <family val="1"/>
      </rPr>
      <t>SMOOTH NAIL</t>
    </r>
  </si>
  <si>
    <r>
      <rPr>
        <b/>
        <sz val="11"/>
        <rFont val="Calibri"/>
        <family val="1"/>
      </rPr>
      <t>PL55050-1 1/2 POWER SMOOTH NAIL</t>
    </r>
  </si>
  <si>
    <r>
      <rPr>
        <b/>
        <sz val="11"/>
        <rFont val="Calibri"/>
        <family val="1"/>
      </rPr>
      <t>25BOX/CTN</t>
    </r>
  </si>
  <si>
    <r>
      <rPr>
        <b/>
        <sz val="11"/>
        <rFont val="Calibri"/>
        <family val="1"/>
      </rPr>
      <t>PL55050-2 5/8 POWER SMOOTH NAIL</t>
    </r>
  </si>
  <si>
    <r>
      <rPr>
        <b/>
        <sz val="11"/>
        <rFont val="Calibri"/>
        <family val="1"/>
      </rPr>
      <t>PL55050-3 3/4 POWER SMOOTH NAIL</t>
    </r>
  </si>
  <si>
    <r>
      <rPr>
        <b/>
        <sz val="11"/>
        <rFont val="Calibri"/>
        <family val="1"/>
      </rPr>
      <t>PL55050-4 7/8 POWER SMOOTH NAIL</t>
    </r>
  </si>
  <si>
    <r>
      <rPr>
        <b/>
        <sz val="12"/>
        <color rgb="FFFF0000"/>
        <rFont val="Calibri"/>
        <family val="1"/>
      </rPr>
      <t>ROOFING NAIL</t>
    </r>
  </si>
  <si>
    <r>
      <rPr>
        <b/>
        <sz val="11"/>
        <color rgb="FF006FC0"/>
        <rFont val="Calibri"/>
        <family val="1"/>
      </rPr>
      <t>PL55060-1 ROOFING NAIL PLAIN 2" *9G</t>
    </r>
  </si>
  <si>
    <r>
      <rPr>
        <b/>
        <sz val="11"/>
        <rFont val="Calibri"/>
        <family val="1"/>
      </rPr>
      <t>1 CTN</t>
    </r>
  </si>
  <si>
    <r>
      <rPr>
        <b/>
        <sz val="11"/>
        <color rgb="FF006FC0"/>
        <rFont val="Calibri"/>
        <family val="1"/>
      </rPr>
      <t>PL55060-2 ROOFING NAIL TWISTED 2- 1/2"*9G</t>
    </r>
  </si>
  <si>
    <r>
      <rPr>
        <b/>
        <sz val="11"/>
        <color rgb="FFFF0000"/>
        <rFont val="Calibri"/>
        <family val="1"/>
      </rPr>
      <t>CONCRETE NAIL</t>
    </r>
  </si>
  <si>
    <r>
      <rPr>
        <b/>
        <sz val="11"/>
        <color rgb="FF006FC0"/>
        <rFont val="Calibri"/>
        <family val="1"/>
      </rPr>
      <t>PL55110-1 CONCRETE NAIL 1"</t>
    </r>
  </si>
  <si>
    <r>
      <rPr>
        <b/>
        <sz val="11"/>
        <rFont val="Calibri"/>
        <family val="1"/>
      </rPr>
      <t>21KG/1CTN</t>
    </r>
  </si>
  <si>
    <r>
      <rPr>
        <b/>
        <sz val="11"/>
        <color rgb="FF006FC0"/>
        <rFont val="Calibri"/>
        <family val="1"/>
      </rPr>
      <t>PL55110-2 CONCRETE NAIL 1.5"( 1" 1/2 )</t>
    </r>
  </si>
  <si>
    <r>
      <rPr>
        <b/>
        <sz val="11"/>
        <color rgb="FF006FC0"/>
        <rFont val="Calibri"/>
        <family val="1"/>
      </rPr>
      <t>PL55110-3 CONCRETE NAIL 2"</t>
    </r>
  </si>
  <si>
    <r>
      <rPr>
        <b/>
        <sz val="11"/>
        <color rgb="FF006FC0"/>
        <rFont val="Calibri"/>
        <family val="1"/>
      </rPr>
      <t>PL55110-4 CONCRETE NAIL 2.5" ( 2" 1/2)</t>
    </r>
  </si>
  <si>
    <r>
      <rPr>
        <b/>
        <sz val="11"/>
        <color rgb="FF006FC0"/>
        <rFont val="Calibri"/>
        <family val="1"/>
      </rPr>
      <t>PL55110-5 CONCRETE NAIL 3"</t>
    </r>
  </si>
  <si>
    <r>
      <rPr>
        <b/>
        <sz val="11"/>
        <color rgb="FF006FC0"/>
        <rFont val="Calibri"/>
        <family val="1"/>
      </rPr>
      <t>PL55110-6 CONCRETE NAIL 4"</t>
    </r>
  </si>
  <si>
    <r>
      <rPr>
        <b/>
        <sz val="11"/>
        <color rgb="FFFF0000"/>
        <rFont val="Calibri"/>
        <family val="1"/>
      </rPr>
      <t>CONCRETE SLIM NAIL</t>
    </r>
  </si>
  <si>
    <r>
      <rPr>
        <b/>
        <sz val="11"/>
        <color rgb="FF006FC0"/>
        <rFont val="Calibri"/>
        <family val="1"/>
      </rPr>
      <t>PL55111-1 CONCRETE SLIM NAIL 1"</t>
    </r>
  </si>
  <si>
    <r>
      <rPr>
        <b/>
        <sz val="11"/>
        <rFont val="Calibri"/>
        <family val="1"/>
      </rPr>
      <t>20BOX/CTN</t>
    </r>
  </si>
  <si>
    <r>
      <rPr>
        <b/>
        <sz val="11"/>
        <color rgb="FF006FC0"/>
        <rFont val="Calibri"/>
        <family val="1"/>
      </rPr>
      <t>PL55111-2 CONCRETE SLIM NAIL 1"1/2</t>
    </r>
  </si>
  <si>
    <r>
      <rPr>
        <b/>
        <sz val="11"/>
        <color rgb="FF006FC0"/>
        <rFont val="Calibri"/>
        <family val="1"/>
      </rPr>
      <t>PL55111-3 CONCRETE SLIM NAIL 2"</t>
    </r>
  </si>
  <si>
    <r>
      <rPr>
        <b/>
        <sz val="12"/>
        <color rgb="FFFF0000"/>
        <rFont val="Calibri"/>
        <family val="1"/>
      </rPr>
      <t>PVC CLAMPS</t>
    </r>
  </si>
  <si>
    <r>
      <rPr>
        <b/>
        <sz val="11"/>
        <rFont val="Calibri"/>
        <family val="1"/>
      </rPr>
      <t>PL55160-1 1/2"*20MM POLONET PVC CLAMP BLUE</t>
    </r>
  </si>
  <si>
    <r>
      <rPr>
        <b/>
        <sz val="11"/>
        <rFont val="Calibri"/>
        <family val="1"/>
      </rPr>
      <t>50PACKS/CTN</t>
    </r>
  </si>
  <si>
    <r>
      <rPr>
        <b/>
        <sz val="11"/>
        <rFont val="Calibri"/>
        <family val="1"/>
      </rPr>
      <t>PL55160-2 3/4"*25MM POLONET PVC CLAMP BLUE</t>
    </r>
  </si>
  <si>
    <r>
      <rPr>
        <b/>
        <sz val="11"/>
        <rFont val="Calibri"/>
        <family val="1"/>
      </rPr>
      <t>PL55160-3 1"*32MM POLONET PVC CLAMP BLUE</t>
    </r>
  </si>
  <si>
    <r>
      <rPr>
        <b/>
        <sz val="11"/>
        <rFont val="Calibri"/>
        <family val="1"/>
      </rPr>
      <t>PL55160-4  1/2"*20MM POLONET PVC CLAMP ORANGE</t>
    </r>
  </si>
  <si>
    <r>
      <rPr>
        <b/>
        <sz val="11"/>
        <rFont val="Calibri"/>
        <family val="1"/>
      </rPr>
      <t>PL55160-5 3/4"*25MM POLONET PVC CLAMP ORANGE</t>
    </r>
  </si>
  <si>
    <r>
      <rPr>
        <b/>
        <sz val="11"/>
        <rFont val="Calibri"/>
        <family val="1"/>
      </rPr>
      <t>PL55160-6 1"*32MM POLONET PVC CLAMP ORANGE</t>
    </r>
  </si>
  <si>
    <r>
      <rPr>
        <b/>
        <sz val="12"/>
        <color rgb="FFFF0000"/>
        <rFont val="Calibri"/>
        <family val="1"/>
      </rPr>
      <t>GALVANIZED WELDED WIRE</t>
    </r>
  </si>
  <si>
    <r>
      <rPr>
        <b/>
        <sz val="10"/>
        <rFont val="Calibri"/>
        <family val="1"/>
      </rPr>
      <t xml:space="preserve">PL550200-1 (LT55002-123) WELDED
</t>
    </r>
    <r>
      <rPr>
        <b/>
        <sz val="10"/>
        <rFont val="Calibri"/>
        <family val="1"/>
      </rPr>
      <t>WIRE(GALVANIZED) BWG16*1/2"*3'*22M(N.W31.2)</t>
    </r>
  </si>
  <si>
    <r>
      <rPr>
        <b/>
        <sz val="10"/>
        <rFont val="Calibri"/>
        <family val="1"/>
      </rPr>
      <t>PL550200-2 (LT55002-124) WELDED WIRE GALVANIZED BWG16*1/2"*4'*22M(N.W41.8)</t>
    </r>
  </si>
  <si>
    <r>
      <rPr>
        <b/>
        <sz val="10"/>
        <rFont val="Calibri"/>
        <family val="1"/>
      </rPr>
      <t>PL550200-3 (LT55002-13) WELDED WIRE(GALVANIZED</t>
    </r>
    <r>
      <rPr>
        <sz val="10"/>
        <rFont val="SimSun"/>
        <family val="1"/>
      </rPr>
      <t xml:space="preserve">）
</t>
    </r>
    <r>
      <rPr>
        <b/>
        <sz val="10"/>
        <rFont val="Calibri"/>
        <family val="1"/>
      </rPr>
      <t>BWG16*1"*3'*22M(N.W19.8)</t>
    </r>
  </si>
  <si>
    <r>
      <rPr>
        <b/>
        <sz val="10"/>
        <rFont val="Calibri"/>
        <family val="1"/>
      </rPr>
      <t>PL550200-4 WELDED WIRE(GALVANIZED</t>
    </r>
    <r>
      <rPr>
        <sz val="10"/>
        <rFont val="SimSun"/>
        <family val="1"/>
      </rPr>
      <t xml:space="preserve">） </t>
    </r>
    <r>
      <rPr>
        <b/>
        <sz val="10"/>
        <rFont val="Calibri"/>
        <family val="1"/>
      </rPr>
      <t>BWG16*1"*4'*22M(N.W26.4)</t>
    </r>
  </si>
  <si>
    <r>
      <rPr>
        <b/>
        <sz val="10"/>
        <color rgb="FF006FC0"/>
        <rFont val="Calibri"/>
        <family val="1"/>
      </rPr>
      <t>PL550201-1 GALVANIZED WELDED WIRE BWG21(0.69MM)*1/2"*3’*22m (N.W9.6)</t>
    </r>
  </si>
  <si>
    <t>LESS 25</t>
  </si>
  <si>
    <r>
      <rPr>
        <b/>
        <sz val="10"/>
        <color rgb="FF006FC0"/>
        <rFont val="Calibri"/>
        <family val="1"/>
      </rPr>
      <t>PL550201-2 GALVANIZED WELDED WIRE BWG21(0.69MM)*1/2"*4’*22m (N.W12.8)</t>
    </r>
  </si>
  <si>
    <r>
      <rPr>
        <b/>
        <sz val="10"/>
        <color rgb="FF006FC0"/>
        <rFont val="Calibri"/>
        <family val="1"/>
      </rPr>
      <t>PL550201-3 GALVANIZED WELDED WIRE BWG19(0.93MM)*1"*3’*22m(N.W8.8)</t>
    </r>
  </si>
  <si>
    <r>
      <rPr>
        <b/>
        <sz val="10"/>
        <color rgb="FF006FC0"/>
        <rFont val="Calibri"/>
        <family val="1"/>
      </rPr>
      <t>PL550201-4 GALVANIZED WELDED WIRE BWG19(0.93MM)*1"*4’*22m (N.W11.9)</t>
    </r>
  </si>
  <si>
    <r>
      <rPr>
        <b/>
        <sz val="12"/>
        <color rgb="FFFF0000"/>
        <rFont val="Calibri"/>
        <family val="1"/>
      </rPr>
      <t>COATED WELDED WIRE</t>
    </r>
  </si>
  <si>
    <r>
      <rPr>
        <b/>
        <sz val="10"/>
        <rFont val="Calibri"/>
        <family val="1"/>
      </rPr>
      <t>PL550202-1 COATED WELDED WIRE BWG19**1/2"*3'*22M (N.W11.5)</t>
    </r>
  </si>
  <si>
    <r>
      <rPr>
        <b/>
        <sz val="10"/>
        <rFont val="Calibri"/>
        <family val="1"/>
      </rPr>
      <t>PL550202-2 COATED WELDED WIRE BWG19**1/2"*4'*22M(N.W15.4)</t>
    </r>
  </si>
  <si>
    <r>
      <rPr>
        <b/>
        <sz val="10"/>
        <rFont val="Calibri"/>
        <family val="1"/>
      </rPr>
      <t>PL550202-3 COATED WELDED WIRE 1*3(N.W5.8)</t>
    </r>
  </si>
  <si>
    <r>
      <rPr>
        <b/>
        <sz val="10"/>
        <rFont val="Calibri"/>
        <family val="1"/>
      </rPr>
      <t>PL550202-4 COATED WELDED WIRE BWG21**1"*4'*22M(N.W7.7)</t>
    </r>
  </si>
  <si>
    <r>
      <rPr>
        <b/>
        <sz val="12"/>
        <color rgb="FFFF0000"/>
        <rFont val="Calibri"/>
        <family val="1"/>
      </rPr>
      <t>BARBED WIRE</t>
    </r>
  </si>
  <si>
    <r>
      <rPr>
        <b/>
        <sz val="10"/>
        <color rgb="FF006FC0"/>
        <rFont val="Calibri"/>
        <family val="1"/>
      </rPr>
      <t>PL550203-1 (LT55015-1) POLONET BARBED WIRE #15 (N.W10)</t>
    </r>
  </si>
  <si>
    <r>
      <rPr>
        <b/>
        <sz val="10"/>
        <color rgb="FF006FC0"/>
        <rFont val="Calibri"/>
        <family val="1"/>
      </rPr>
      <t>PL550203-2 (LT55015-2) POLONET BARBED WIRE #20(N.W15)</t>
    </r>
  </si>
  <si>
    <r>
      <rPr>
        <b/>
        <sz val="10"/>
        <color rgb="FF006FC0"/>
        <rFont val="Calibri"/>
        <family val="1"/>
      </rPr>
      <t>PL550203-3 (LT55015-3) POLONET BARBED WIRE #25(N.W20)</t>
    </r>
  </si>
  <si>
    <r>
      <rPr>
        <b/>
        <sz val="10"/>
        <color rgb="FF006FC0"/>
        <rFont val="Calibri"/>
        <family val="1"/>
      </rPr>
      <t>PL550203-4 (LT55015-4) POLONET BARBED WIRE #30(N.W25)</t>
    </r>
  </si>
  <si>
    <r>
      <rPr>
        <b/>
        <sz val="12"/>
        <color rgb="FFFF0000"/>
        <rFont val="Calibri"/>
        <family val="1"/>
      </rPr>
      <t>CYCLONE WIRE (GALVANIZED)</t>
    </r>
  </si>
  <si>
    <r>
      <rPr>
        <b/>
        <sz val="10"/>
        <color rgb="FF006FC0"/>
        <rFont val="Calibri"/>
        <family val="1"/>
      </rPr>
      <t>PL550204-1 GALV. CYCLONE WIRE 1.9mm*2"*2"*3'*4M(N.W14.06)</t>
    </r>
  </si>
  <si>
    <r>
      <rPr>
        <b/>
        <sz val="10"/>
        <rFont val="Calibri"/>
        <family val="1"/>
      </rPr>
      <t>5ROLL/bundle</t>
    </r>
  </si>
  <si>
    <t>85X3</t>
  </si>
  <si>
    <r>
      <rPr>
        <b/>
        <sz val="10"/>
        <color rgb="FF006FC0"/>
        <rFont val="Calibri"/>
        <family val="1"/>
      </rPr>
      <t>PL550204-2 GALV. CYCLONE WIRE 1.9mm*2"*2"*4'*4M(N.W18.46)</t>
    </r>
  </si>
  <si>
    <t>85X4</t>
  </si>
  <si>
    <r>
      <rPr>
        <b/>
        <sz val="10"/>
        <color rgb="FF006FC0"/>
        <rFont val="Calibri"/>
        <family val="1"/>
      </rPr>
      <t>PL550204-3 GALV. CYCLONE WIRE 1.9mm*2"*2"*5'*4M (N.W23.28)</t>
    </r>
  </si>
  <si>
    <t>85X5</t>
  </si>
  <si>
    <r>
      <rPr>
        <b/>
        <sz val="10"/>
        <color rgb="FF006FC0"/>
        <rFont val="Calibri"/>
        <family val="1"/>
      </rPr>
      <t>PL550204-4 GALV. CYCLONE WIRE 1.9mm*2"*2"*6'*4M (N.W27.48)</t>
    </r>
  </si>
  <si>
    <t>85X6</t>
  </si>
  <si>
    <r>
      <rPr>
        <b/>
        <sz val="10"/>
        <color rgb="FF006FC0"/>
        <rFont val="Calibri"/>
        <family val="1"/>
      </rPr>
      <t>PL550204-5 GALV. CYCLONE WIRE 2.0mm*4"*4"*3'*4M (N.W8.18)</t>
    </r>
  </si>
  <si>
    <r>
      <rPr>
        <b/>
        <sz val="10"/>
        <color rgb="FF006FC0"/>
        <rFont val="Calibri"/>
        <family val="1"/>
      </rPr>
      <t>PL550204-6 GALV. CYCLONE WIRE 2.0mm*4"*4"*4'*4M (N.W11)</t>
    </r>
  </si>
  <si>
    <r>
      <rPr>
        <b/>
        <sz val="10"/>
        <color rgb="FF006FC0"/>
        <rFont val="Calibri"/>
        <family val="1"/>
      </rPr>
      <t>PL550204-7 GALV. CYCLONE WIRE 2.0mm*4"*4"*5'*4m (N.W13.38)</t>
    </r>
  </si>
  <si>
    <r>
      <rPr>
        <b/>
        <sz val="10"/>
        <color rgb="FF006FC0"/>
        <rFont val="Calibri"/>
        <family val="1"/>
      </rPr>
      <t>PL550204-8 GALV. CYCLONE WIRE 2.0mm*4"*4"*6'*4m (N.W15.56)</t>
    </r>
  </si>
  <si>
    <r>
      <rPr>
        <b/>
        <sz val="12"/>
        <color rgb="FFFF0000"/>
        <rFont val="Calibri"/>
        <family val="1"/>
      </rPr>
      <t>CYCLONE WIRE (HOT DIPPED)</t>
    </r>
  </si>
  <si>
    <r>
      <rPr>
        <b/>
        <sz val="10"/>
        <rFont val="Calibri"/>
        <family val="1"/>
      </rPr>
      <t>PL550204-11 POLONET HOT DIPPED CYCLONE WIRE 2.75MM 2"*2"*3"*10M</t>
    </r>
  </si>
  <si>
    <r>
      <rPr>
        <b/>
        <sz val="10"/>
        <rFont val="Calibri"/>
        <family val="1"/>
      </rPr>
      <t>PL550204-12 POLONET HOT DIPPED CYCLONE WIRE 2.75MM 2"*2"*4"*10M</t>
    </r>
  </si>
  <si>
    <r>
      <rPr>
        <b/>
        <sz val="10"/>
        <rFont val="Calibri"/>
        <family val="1"/>
      </rPr>
      <t>PL550204-13 POLONET HOT DIPPED CYCLONE WIRE 2.75MM 2"*2"*5"10M</t>
    </r>
  </si>
  <si>
    <r>
      <rPr>
        <b/>
        <sz val="10"/>
        <rFont val="Calibri"/>
        <family val="1"/>
      </rPr>
      <t>PL550204-14 POLONET HOT DIPPED CYCLONE WIRE 2.75MM 2"*2"*6"10M</t>
    </r>
  </si>
  <si>
    <r>
      <rPr>
        <b/>
        <sz val="11"/>
        <color rgb="FFFF0000"/>
        <rFont val="Calibri"/>
        <family val="1"/>
      </rPr>
      <t>HOG WIRE</t>
    </r>
  </si>
  <si>
    <r>
      <rPr>
        <b/>
        <sz val="10"/>
        <color rgb="FF006FC0"/>
        <rFont val="Calibri"/>
        <family val="1"/>
      </rPr>
      <t>PL550205-1 HOG WIRE 1M*25M*7MESH 7hole (N.W9.16)</t>
    </r>
  </si>
  <si>
    <r>
      <rPr>
        <b/>
        <sz val="10"/>
        <color rgb="FF006FC0"/>
        <rFont val="Calibri"/>
        <family val="1"/>
      </rPr>
      <t>PL550205-2 HOG WIRE 1.1M*25M*8MESH 8hole (N.W10.2)</t>
    </r>
  </si>
  <si>
    <r>
      <rPr>
        <b/>
        <sz val="10"/>
        <color rgb="FF006FC0"/>
        <rFont val="Calibri"/>
        <family val="1"/>
      </rPr>
      <t>PL550205-3 HOG WIRE 1.2M*25M*9MESH 9hole (N.W11.2)</t>
    </r>
  </si>
  <si>
    <r>
      <rPr>
        <b/>
        <sz val="10"/>
        <color rgb="FF006FC0"/>
        <rFont val="Calibri"/>
        <family val="1"/>
      </rPr>
      <t>PL550205-4 HOG WIRE 1.4M*25M*10MESH 10hole (N.W12.7)</t>
    </r>
  </si>
  <si>
    <r>
      <rPr>
        <b/>
        <sz val="12"/>
        <color rgb="FFFF0000"/>
        <rFont val="Calibri"/>
        <family val="1"/>
      </rPr>
      <t>COMBAT WIRE</t>
    </r>
  </si>
  <si>
    <r>
      <rPr>
        <b/>
        <sz val="10"/>
        <color rgb="FF006FC0"/>
        <rFont val="Calibri"/>
        <family val="1"/>
      </rPr>
      <t>PL550207-1 (LT55022-1) ROUND BAND RING BTO-22 COMBAT WIRE  W/CLIP</t>
    </r>
  </si>
  <si>
    <r>
      <rPr>
        <b/>
        <sz val="10"/>
        <color rgb="FF006FC0"/>
        <rFont val="Calibri"/>
        <family val="1"/>
      </rPr>
      <t>PL550207-2 (LT55022-2) HALF ROUND WITHOUT RING BTO-22 COMBAT WIRE W/O CLIP</t>
    </r>
  </si>
  <si>
    <r>
      <rPr>
        <b/>
        <sz val="12"/>
        <color rgb="FFFF0000"/>
        <rFont val="Calibri"/>
        <family val="1"/>
      </rPr>
      <t>THYLENE SCREEN</t>
    </r>
  </si>
  <si>
    <r>
      <rPr>
        <b/>
        <sz val="10"/>
        <rFont val="Calibri"/>
        <family val="1"/>
      </rPr>
      <t>PLASTECH-1 POLOLOCK THYLENE SCREEN 1/8X3</t>
    </r>
  </si>
  <si>
    <t>LESS 35</t>
  </si>
  <si>
    <r>
      <rPr>
        <b/>
        <sz val="10"/>
        <rFont val="Calibri"/>
        <family val="1"/>
      </rPr>
      <t>PLASTECH-2 POLOLOCK THYLENE SCREEN 1/8X4</t>
    </r>
  </si>
  <si>
    <r>
      <rPr>
        <b/>
        <sz val="10"/>
        <rFont val="Calibri"/>
        <family val="1"/>
      </rPr>
      <t>PLASTECH-3 POLOLOCK THYLENE SCREEN 1/4X3</t>
    </r>
  </si>
  <si>
    <r>
      <rPr>
        <b/>
        <sz val="10"/>
        <rFont val="Calibri"/>
        <family val="1"/>
      </rPr>
      <t>PLASTECH-4 POLOLOCK THYLENE SCREEN 1/4X4</t>
    </r>
  </si>
  <si>
    <r>
      <rPr>
        <b/>
        <sz val="10"/>
        <rFont val="Calibri"/>
        <family val="1"/>
      </rPr>
      <t>PLASTECH-5 POLOLOCK THYLENE SCREEN 3/8X3</t>
    </r>
  </si>
  <si>
    <t>PLASTECH-6 POLOLOCK THYLENE SCREEN 3/8X4</t>
  </si>
  <si>
    <r>
      <rPr>
        <b/>
        <sz val="10"/>
        <rFont val="Calibri"/>
        <family val="1"/>
      </rPr>
      <t>PLASTECH-7 POLOLOCK THYLENE SCREEN 1/2X3</t>
    </r>
  </si>
  <si>
    <r>
      <rPr>
        <b/>
        <sz val="10"/>
        <rFont val="Calibri"/>
        <family val="1"/>
      </rPr>
      <t>PLASTECH-8 POLOLOCK THYLENE SCREEN 1/2X4</t>
    </r>
  </si>
  <si>
    <r>
      <rPr>
        <b/>
        <sz val="10"/>
        <rFont val="Calibri"/>
        <family val="1"/>
      </rPr>
      <t>PLASTECH-9 POLOLOCK THYLENE SCREEN 1X3</t>
    </r>
  </si>
  <si>
    <r>
      <rPr>
        <b/>
        <sz val="10"/>
        <rFont val="Calibri"/>
        <family val="1"/>
      </rPr>
      <t>PLASTECH-10 POLOLOCK THYLENE SCREEN 3/4X3</t>
    </r>
  </si>
  <si>
    <r>
      <rPr>
        <b/>
        <sz val="10"/>
        <rFont val="Calibri"/>
        <family val="1"/>
      </rPr>
      <t>PLASTECH-11 POLOLOCK THYLENE SCREEN 3/4X4</t>
    </r>
  </si>
  <si>
    <r>
      <rPr>
        <b/>
        <sz val="10"/>
        <rFont val="Calibri"/>
        <family val="1"/>
      </rPr>
      <t>PLASTECH-12 POLOLOCK THYLENE SCREEN 1X4</t>
    </r>
  </si>
  <si>
    <r>
      <rPr>
        <b/>
        <sz val="12"/>
        <color rgb="FFFF0000"/>
        <rFont val="Calibri"/>
        <family val="1"/>
      </rPr>
      <t>SERVICE DROP WIRE</t>
    </r>
  </si>
  <si>
    <r>
      <rPr>
        <b/>
        <sz val="11"/>
        <rFont val="Calibri"/>
        <family val="1"/>
      </rPr>
      <t>PL55190 POLONET #6*500M SERVICE DROP WIRE</t>
    </r>
  </si>
  <si>
    <r>
      <rPr>
        <b/>
        <sz val="11"/>
        <rFont val="Calibri"/>
        <family val="1"/>
      </rPr>
      <t>PL55191 POLONET #4*500M SERVICE DROP WIRE</t>
    </r>
  </si>
  <si>
    <r>
      <rPr>
        <b/>
        <sz val="11"/>
        <color rgb="FF006FC0"/>
        <rFont val="Calibri"/>
        <family val="1"/>
      </rPr>
      <t>PL550208-1 POLOLOCK EXPANDED WIRE 3FT (N.W5.7)</t>
    </r>
  </si>
  <si>
    <r>
      <rPr>
        <b/>
        <sz val="11"/>
        <color rgb="FF006FC0"/>
        <rFont val="Calibri"/>
        <family val="1"/>
      </rPr>
      <t>PL550208-2 POLOLOCK EXPANDED WIRE 4FT (N.W7.6)</t>
    </r>
  </si>
  <si>
    <r>
      <rPr>
        <b/>
        <sz val="11"/>
        <rFont val="Calibri"/>
        <family val="1"/>
      </rPr>
      <t>1 ROLL</t>
    </r>
  </si>
  <si>
    <r>
      <rPr>
        <b/>
        <sz val="11"/>
        <color rgb="FFFF0000"/>
        <rFont val="Calibri"/>
        <family val="1"/>
      </rPr>
      <t>ANNEALED WIRE</t>
    </r>
  </si>
  <si>
    <r>
      <rPr>
        <b/>
        <sz val="11"/>
        <color rgb="FF006FC0"/>
        <rFont val="Calibri"/>
        <family val="1"/>
      </rPr>
      <t>PL55030-1 ANNEALED WIRE #16</t>
    </r>
  </si>
  <si>
    <r>
      <rPr>
        <b/>
        <sz val="11"/>
        <rFont val="Calibri"/>
        <family val="1"/>
      </rPr>
      <t>20KG/ROLL</t>
    </r>
  </si>
  <si>
    <r>
      <rPr>
        <b/>
        <sz val="11"/>
        <color rgb="FF006FC0"/>
        <rFont val="Calibri"/>
        <family val="1"/>
      </rPr>
      <t>PL55030-2 ANNEALED WIRE #18</t>
    </r>
  </si>
  <si>
    <r>
      <rPr>
        <b/>
        <sz val="10"/>
        <color rgb="FFFF0000"/>
        <rFont val="Calibri"/>
        <family val="1"/>
      </rPr>
      <t>GYPSUM SCREW FOR STEEL</t>
    </r>
  </si>
  <si>
    <r>
      <rPr>
        <b/>
        <sz val="10"/>
        <rFont val="Calibri"/>
        <family val="1"/>
      </rPr>
      <t xml:space="preserve">PL55080-S1 GYPSUM BOARD SCREW FOR STEEL
</t>
    </r>
    <r>
      <rPr>
        <b/>
        <sz val="10"/>
        <rFont val="Calibri"/>
        <family val="1"/>
      </rPr>
      <t>3.5mm*1"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25MM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</si>
  <si>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 xml:space="preserve">1000PCS*
</t>
    </r>
    <r>
      <rPr>
        <b/>
        <sz val="10"/>
        <rFont val="Calibri"/>
        <family val="1"/>
      </rPr>
      <t>20BOX/CTN</t>
    </r>
  </si>
  <si>
    <r>
      <rPr>
        <b/>
        <sz val="10"/>
        <rFont val="Calibri"/>
        <family val="1"/>
      </rPr>
      <t xml:space="preserve">PL55080-S2 GYPSUM BOARD SCREW FOR STEEL
</t>
    </r>
    <r>
      <rPr>
        <b/>
        <sz val="10"/>
        <rFont val="Calibri"/>
        <family val="1"/>
      </rPr>
      <t>3.5mm*1-1/4"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32MM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</si>
  <si>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 xml:space="preserve">1000PCS*
</t>
    </r>
    <r>
      <rPr>
        <b/>
        <sz val="10"/>
        <rFont val="Calibri"/>
        <family val="1"/>
      </rPr>
      <t>10BOX/CTN</t>
    </r>
  </si>
  <si>
    <r>
      <rPr>
        <b/>
        <sz val="10"/>
        <rFont val="Calibri"/>
        <family val="1"/>
      </rPr>
      <t xml:space="preserve">PL55080-S3 GYPSUM BOARD SCREW FOR STEEL
</t>
    </r>
    <r>
      <rPr>
        <b/>
        <sz val="10"/>
        <rFont val="Calibri"/>
        <family val="1"/>
      </rPr>
      <t>3.5mm*1-1/2"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40MM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</si>
  <si>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 xml:space="preserve">500PCS*
</t>
    </r>
    <r>
      <rPr>
        <b/>
        <sz val="10"/>
        <rFont val="Calibri"/>
        <family val="1"/>
      </rPr>
      <t>20BOX/CTN</t>
    </r>
  </si>
  <si>
    <r>
      <rPr>
        <b/>
        <sz val="10"/>
        <rFont val="Calibri"/>
        <family val="1"/>
      </rPr>
      <t xml:space="preserve">PL55080-S4 GYPSUM BOARD SCREW FOR STEEL
</t>
    </r>
    <r>
      <rPr>
        <b/>
        <sz val="10"/>
        <rFont val="Calibri"/>
        <family val="1"/>
      </rPr>
      <t>3.5mm*2"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50MM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</si>
  <si>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20BOX/CTN</t>
    </r>
  </si>
  <si>
    <r>
      <rPr>
        <b/>
        <sz val="10"/>
        <rFont val="Calibri"/>
        <family val="1"/>
      </rPr>
      <t xml:space="preserve">PL55080-S5 GYPSUM BOARD SCREW FOR STEEL
</t>
    </r>
    <r>
      <rPr>
        <b/>
        <sz val="10"/>
        <rFont val="Calibri"/>
        <family val="1"/>
      </rPr>
      <t>4.2mm*2-1/2"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63MM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</si>
  <si>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 xml:space="preserve">440PCS*
</t>
    </r>
    <r>
      <rPr>
        <b/>
        <sz val="10"/>
        <rFont val="Calibri"/>
        <family val="1"/>
      </rPr>
      <t>16BOX/CTN</t>
    </r>
  </si>
  <si>
    <r>
      <rPr>
        <b/>
        <sz val="10"/>
        <rFont val="Calibri"/>
        <family val="1"/>
      </rPr>
      <t xml:space="preserve">PL55080-S6 GYPSUM BOARD SCREW FOR STEEL
</t>
    </r>
    <r>
      <rPr>
        <b/>
        <sz val="10"/>
        <rFont val="Calibri"/>
        <family val="1"/>
      </rPr>
      <t>4.2mm*3"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75MM</t>
    </r>
    <r>
      <rPr>
        <sz val="10"/>
        <rFont val="SimSun"/>
        <family val="1"/>
      </rPr>
      <t>）</t>
    </r>
  </si>
  <si>
    <r>
      <rPr>
        <b/>
        <sz val="10"/>
        <color rgb="FFFF0000"/>
        <rFont val="Calibri"/>
        <family val="1"/>
      </rPr>
      <t>GYPSUM SCREW FOR WOOD</t>
    </r>
  </si>
  <si>
    <r>
      <rPr>
        <b/>
        <sz val="10"/>
        <rFont val="Calibri"/>
        <family val="1"/>
      </rPr>
      <t>PL55080-W1 GYPSUM BOARD SCREW FOR WOOD 3.5mm*1"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25MM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</si>
  <si>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PL55080-W2 GYPSUM BOARD SCREW FOR WOOD 3.5mm*1-1/4"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32MM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</si>
  <si>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PL55080-W3 GYPSUM BOARD SCREW FOR WOOD 3.5mm*1-1/2"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40MM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</si>
  <si>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PL55080-W4 (LT55007-W50) GYPSUM BOARD SCREW FOR WOOD 3.5mm*2"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50MM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</si>
  <si>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PL55080-W5 GYPSUM BOARD SCREW FOR WOOD 4.2mm*2-1/2"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63MM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</si>
  <si>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 xml:space="preserve">440PCS*
</t>
    </r>
    <r>
      <rPr>
        <b/>
        <sz val="10"/>
        <rFont val="Calibri"/>
        <family val="1"/>
      </rPr>
      <t>10BOX/CTN</t>
    </r>
  </si>
  <si>
    <r>
      <rPr>
        <b/>
        <sz val="10"/>
        <rFont val="Calibri"/>
        <family val="1"/>
      </rPr>
      <t>PL55080-W6 GYPSUM BOARD SCREW FOR WOOD 4.2mm*3"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75MM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</si>
  <si>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 xml:space="preserve">325PCS*
</t>
    </r>
    <r>
      <rPr>
        <b/>
        <sz val="10"/>
        <rFont val="Calibri"/>
        <family val="1"/>
      </rPr>
      <t>20BOX/CTN</t>
    </r>
  </si>
  <si>
    <r>
      <rPr>
        <b/>
        <sz val="11"/>
        <color rgb="FFFF0000"/>
        <rFont val="Calibri"/>
        <family val="1"/>
      </rPr>
      <t>TEK SCREW FOR STEEL</t>
    </r>
  </si>
  <si>
    <r>
      <rPr>
        <b/>
        <sz val="10"/>
        <color rgb="FF006FC0"/>
        <rFont val="Calibri"/>
        <family val="1"/>
      </rPr>
      <t xml:space="preserve">PL55081-S1 TEK SCREW FOR METAL
</t>
    </r>
    <r>
      <rPr>
        <b/>
        <sz val="10"/>
        <color rgb="FF006FC0"/>
        <rFont val="Calibri"/>
        <family val="1"/>
      </rPr>
      <t>4.4*25MM 1"</t>
    </r>
  </si>
  <si>
    <r>
      <rPr>
        <b/>
        <sz val="10"/>
        <rFont val="Calibri"/>
        <family val="1"/>
      </rPr>
      <t>6500PCS/CTN</t>
    </r>
  </si>
  <si>
    <t>LESS 10</t>
  </si>
  <si>
    <r>
      <rPr>
        <b/>
        <sz val="10"/>
        <color rgb="FF006FC0"/>
        <rFont val="Calibri"/>
        <family val="1"/>
      </rPr>
      <t xml:space="preserve">PL55081-S2 TEK SCREW FOR METAL
</t>
    </r>
    <r>
      <rPr>
        <b/>
        <sz val="10"/>
        <color rgb="FF006FC0"/>
        <rFont val="Calibri"/>
        <family val="1"/>
      </rPr>
      <t>4.4*35MM 1"1/4</t>
    </r>
  </si>
  <si>
    <r>
      <rPr>
        <b/>
        <sz val="10"/>
        <rFont val="Calibri"/>
        <family val="1"/>
      </rPr>
      <t>5000PCS/CTN</t>
    </r>
  </si>
  <si>
    <r>
      <rPr>
        <b/>
        <sz val="10"/>
        <color rgb="FF006FC0"/>
        <rFont val="Calibri"/>
        <family val="1"/>
      </rPr>
      <t xml:space="preserve">PL55081-S3 TEK SCREW FOR METAL
</t>
    </r>
    <r>
      <rPr>
        <b/>
        <sz val="10"/>
        <color rgb="FF006FC0"/>
        <rFont val="Calibri"/>
        <family val="1"/>
      </rPr>
      <t>4.4*45MM 1"3/4</t>
    </r>
  </si>
  <si>
    <r>
      <rPr>
        <b/>
        <sz val="10"/>
        <rFont val="Calibri"/>
        <family val="1"/>
      </rPr>
      <t>4000PCS/CTN</t>
    </r>
  </si>
  <si>
    <r>
      <rPr>
        <b/>
        <sz val="10"/>
        <color rgb="FF006FC0"/>
        <rFont val="Calibri"/>
        <family val="1"/>
      </rPr>
      <t xml:space="preserve">PL55081-S4 TEK SCREW FOR METAL
</t>
    </r>
    <r>
      <rPr>
        <b/>
        <sz val="10"/>
        <color rgb="FF006FC0"/>
        <rFont val="Calibri"/>
        <family val="1"/>
      </rPr>
      <t>4.4*50MM 2"</t>
    </r>
  </si>
  <si>
    <r>
      <rPr>
        <b/>
        <sz val="10"/>
        <rFont val="Calibri"/>
        <family val="1"/>
      </rPr>
      <t>3000PCS/CTN</t>
    </r>
  </si>
  <si>
    <r>
      <rPr>
        <b/>
        <sz val="10"/>
        <color rgb="FF006FC0"/>
        <rFont val="Calibri"/>
        <family val="1"/>
      </rPr>
      <t xml:space="preserve">PL55081-S5 TEK SCREW FOR METAL
</t>
    </r>
    <r>
      <rPr>
        <b/>
        <sz val="10"/>
        <color rgb="FF006FC0"/>
        <rFont val="Calibri"/>
        <family val="1"/>
      </rPr>
      <t>4.5*55MM 2"1/4</t>
    </r>
  </si>
  <si>
    <r>
      <rPr>
        <b/>
        <sz val="10"/>
        <color rgb="FF006FC0"/>
        <rFont val="Calibri"/>
        <family val="1"/>
      </rPr>
      <t xml:space="preserve">PL55081-S6 TEK SCREW FOR METAL
</t>
    </r>
    <r>
      <rPr>
        <b/>
        <sz val="10"/>
        <color rgb="FF006FC0"/>
        <rFont val="Calibri"/>
        <family val="1"/>
      </rPr>
      <t>4.5*65MM 2"1/2</t>
    </r>
  </si>
  <si>
    <r>
      <rPr>
        <b/>
        <sz val="10"/>
        <rFont val="Calibri"/>
        <family val="1"/>
      </rPr>
      <t>2500PCS/CTN</t>
    </r>
  </si>
  <si>
    <r>
      <rPr>
        <b/>
        <sz val="10"/>
        <color rgb="FF006FC0"/>
        <rFont val="Calibri"/>
        <family val="1"/>
      </rPr>
      <t xml:space="preserve">PL55081-S7 TEK SCREW FOR METAL
</t>
    </r>
    <r>
      <rPr>
        <b/>
        <sz val="10"/>
        <color rgb="FF006FC0"/>
        <rFont val="Calibri"/>
        <family val="1"/>
      </rPr>
      <t>4.5*75MM 3"</t>
    </r>
  </si>
  <si>
    <r>
      <rPr>
        <b/>
        <sz val="10"/>
        <color rgb="FF006FC0"/>
        <rFont val="Calibri"/>
        <family val="1"/>
      </rPr>
      <t>PL55081-S8 TEK SCREW FOR METAL 4.7*100MM 4"</t>
    </r>
  </si>
  <si>
    <r>
      <rPr>
        <b/>
        <sz val="10"/>
        <rFont val="Calibri"/>
        <family val="1"/>
      </rPr>
      <t>1800PCS/CTN</t>
    </r>
  </si>
  <si>
    <r>
      <rPr>
        <b/>
        <sz val="10"/>
        <color rgb="FF006FC0"/>
        <rFont val="Calibri"/>
        <family val="1"/>
      </rPr>
      <t xml:space="preserve">PL55081-W1 TEK SCREW FOR WOOD
</t>
    </r>
    <r>
      <rPr>
        <b/>
        <sz val="10"/>
        <color rgb="FF006FC0"/>
        <rFont val="Calibri"/>
        <family val="1"/>
      </rPr>
      <t>4.4*25MM 1"-1/4</t>
    </r>
  </si>
  <si>
    <r>
      <rPr>
        <b/>
        <sz val="10"/>
        <color rgb="FF006FC0"/>
        <rFont val="Calibri"/>
        <family val="1"/>
      </rPr>
      <t>PL55081-W2 TEK SCREW FOR WOOD 4.4*35MM 1"</t>
    </r>
  </si>
  <si>
    <r>
      <rPr>
        <b/>
        <sz val="10"/>
        <color rgb="FF006FC0"/>
        <rFont val="Calibri"/>
        <family val="1"/>
      </rPr>
      <t xml:space="preserve">PL55081-W3 TEK SCREW FOR WOOD
</t>
    </r>
    <r>
      <rPr>
        <b/>
        <sz val="10"/>
        <color rgb="FF006FC0"/>
        <rFont val="Calibri"/>
        <family val="1"/>
      </rPr>
      <t>4.4*45MM 1"3/4</t>
    </r>
  </si>
  <si>
    <r>
      <rPr>
        <b/>
        <sz val="10"/>
        <color rgb="FF006FC0"/>
        <rFont val="Calibri"/>
        <family val="1"/>
      </rPr>
      <t>PL55081-W4 TEK SCREW FOR WOOD 50MM 2"</t>
    </r>
  </si>
  <si>
    <r>
      <rPr>
        <b/>
        <sz val="10"/>
        <color rgb="FF006FC0"/>
        <rFont val="Calibri"/>
        <family val="1"/>
      </rPr>
      <t xml:space="preserve">PL55081-W5 TEK SCREW FOR WOOD
</t>
    </r>
    <r>
      <rPr>
        <b/>
        <sz val="10"/>
        <color rgb="FF006FC0"/>
        <rFont val="Calibri"/>
        <family val="1"/>
      </rPr>
      <t>4.5*55MM 2"1/4</t>
    </r>
  </si>
  <si>
    <r>
      <rPr>
        <b/>
        <sz val="10"/>
        <color rgb="FF006FC0"/>
        <rFont val="Calibri"/>
        <family val="1"/>
      </rPr>
      <t>PL55081-W6 TEK SCREW FOR WOOD 65MM 2"1/2</t>
    </r>
  </si>
  <si>
    <r>
      <rPr>
        <b/>
        <sz val="10"/>
        <color rgb="FF006FC0"/>
        <rFont val="Calibri"/>
        <family val="1"/>
      </rPr>
      <t>PL55081-W7 TEK SCREW FOR WOOD 75MM 3"</t>
    </r>
  </si>
  <si>
    <r>
      <rPr>
        <b/>
        <sz val="10"/>
        <color rgb="FF006FC0"/>
        <rFont val="Calibri"/>
        <family val="1"/>
      </rPr>
      <t>PL55081-W8 TEK SCREW FOR WOOD 4.7*100MM 4"</t>
    </r>
  </si>
  <si>
    <r>
      <rPr>
        <b/>
        <sz val="11"/>
        <color rgb="FFFF0000"/>
        <rFont val="Calibri"/>
        <family val="1"/>
      </rPr>
      <t>LAG SCREW</t>
    </r>
  </si>
  <si>
    <r>
      <rPr>
        <b/>
        <sz val="10"/>
        <rFont val="Calibri"/>
        <family val="1"/>
      </rPr>
      <t>PL55082-00 (LT55020-1) LAGSCREW 1/4" x 1"</t>
    </r>
  </si>
  <si>
    <r>
      <rPr>
        <b/>
        <sz val="10"/>
        <rFont val="Calibri"/>
        <family val="1"/>
      </rPr>
      <t>16BOX/CTN</t>
    </r>
  </si>
  <si>
    <r>
      <rPr>
        <b/>
        <sz val="10"/>
        <rFont val="Calibri"/>
        <family val="1"/>
      </rPr>
      <t>PL55082-01 (LT55020-2) LAGSCREW 1/4" x 1-1/2"</t>
    </r>
  </si>
  <si>
    <r>
      <rPr>
        <b/>
        <sz val="10"/>
        <rFont val="Calibri"/>
        <family val="1"/>
      </rPr>
      <t>12BOX/CTN</t>
    </r>
  </si>
  <si>
    <r>
      <rPr>
        <b/>
        <sz val="10"/>
        <rFont val="Calibri"/>
        <family val="1"/>
      </rPr>
      <t>PL55082-02 (LT55020-3) LAGSCREW 1/4" x 2"</t>
    </r>
  </si>
  <si>
    <r>
      <rPr>
        <b/>
        <sz val="10"/>
        <rFont val="Calibri"/>
        <family val="1"/>
      </rPr>
      <t>10BOX/CTN</t>
    </r>
  </si>
  <si>
    <r>
      <rPr>
        <b/>
        <sz val="10"/>
        <rFont val="Calibri"/>
        <family val="1"/>
      </rPr>
      <t>PL55082-03 (LT55020-4) LAGSCREW 1/4" x 2-1/2"</t>
    </r>
  </si>
  <si>
    <r>
      <rPr>
        <b/>
        <sz val="10"/>
        <rFont val="Calibri"/>
        <family val="1"/>
      </rPr>
      <t>8BOX/CTN</t>
    </r>
  </si>
  <si>
    <r>
      <rPr>
        <b/>
        <sz val="10"/>
        <rFont val="Calibri"/>
        <family val="1"/>
      </rPr>
      <t>PL55082-04 (LT55020-5) LAGSCREW 1/4" x 3"</t>
    </r>
  </si>
  <si>
    <r>
      <rPr>
        <b/>
        <sz val="10"/>
        <rFont val="Calibri"/>
        <family val="1"/>
      </rPr>
      <t>6BOX/CTN</t>
    </r>
  </si>
  <si>
    <r>
      <rPr>
        <b/>
        <sz val="10"/>
        <rFont val="Calibri"/>
        <family val="1"/>
      </rPr>
      <t>PL55082-05 (LT55020-6) LAGSCREW 1/4" x 3-1/2"</t>
    </r>
  </si>
  <si>
    <r>
      <rPr>
        <b/>
        <sz val="10"/>
        <rFont val="Calibri"/>
        <family val="1"/>
      </rPr>
      <t>PL55082-06 (LT55020-7) LAGSCREW 1/4" x 4"</t>
    </r>
  </si>
  <si>
    <r>
      <rPr>
        <b/>
        <sz val="10"/>
        <rFont val="Calibri"/>
        <family val="1"/>
      </rPr>
      <t>5BOX/CTN</t>
    </r>
  </si>
  <si>
    <r>
      <rPr>
        <b/>
        <sz val="10"/>
        <rFont val="Calibri"/>
        <family val="1"/>
      </rPr>
      <t>PL55082-07 (LT55020-8) LAGSCREW 5/16" x 1"</t>
    </r>
  </si>
  <si>
    <r>
      <rPr>
        <b/>
        <sz val="10"/>
        <rFont val="Calibri"/>
        <family val="1"/>
      </rPr>
      <t>PL55082-08 (LT55020-9) LAGSCREW 5/16" x 1- 1/2"</t>
    </r>
  </si>
  <si>
    <r>
      <rPr>
        <b/>
        <sz val="10"/>
        <rFont val="Calibri"/>
        <family val="1"/>
      </rPr>
      <t>PL55082-09 (LT55020-10) LAGSCREW 5/16" x 2"</t>
    </r>
  </si>
  <si>
    <r>
      <rPr>
        <b/>
        <sz val="10"/>
        <rFont val="Calibri"/>
        <family val="1"/>
      </rPr>
      <t>PL55082-10 (LT55020-11) LAGSCREW 5/16" x 2- 1/2"</t>
    </r>
  </si>
  <si>
    <r>
      <rPr>
        <b/>
        <sz val="10"/>
        <rFont val="Calibri"/>
        <family val="1"/>
      </rPr>
      <t>PL55082-11 (LT55020-12) LAGSCREW 5/16" x 3"</t>
    </r>
  </si>
  <si>
    <r>
      <rPr>
        <b/>
        <sz val="10"/>
        <rFont val="Calibri"/>
        <family val="1"/>
      </rPr>
      <t>4BOX/CTN</t>
    </r>
  </si>
  <si>
    <r>
      <rPr>
        <b/>
        <sz val="10"/>
        <rFont val="Calibri"/>
        <family val="1"/>
      </rPr>
      <t>PL55082-12 (LT55020-13) LAGSCREW 5/16" x 3- 1/2"</t>
    </r>
  </si>
  <si>
    <r>
      <rPr>
        <b/>
        <sz val="10"/>
        <rFont val="Calibri"/>
        <family val="1"/>
      </rPr>
      <t>PL55082-13 (LT55020-14) LAGSCREW 5/16" x 4"</t>
    </r>
  </si>
  <si>
    <r>
      <rPr>
        <b/>
        <sz val="10"/>
        <rFont val="Calibri"/>
        <family val="1"/>
      </rPr>
      <t>3B0X/CTN</t>
    </r>
  </si>
  <si>
    <r>
      <rPr>
        <b/>
        <sz val="10"/>
        <rFont val="Calibri"/>
        <family val="1"/>
      </rPr>
      <t>PL55082-14 (LT55020-15) LAGSCREW 3/8" x 1"</t>
    </r>
  </si>
  <si>
    <r>
      <rPr>
        <b/>
        <sz val="10"/>
        <rFont val="Calibri"/>
        <family val="1"/>
      </rPr>
      <t>PL55082-15 (LT55020-16) LAGSCREW 3/8" x 1- 1/2"</t>
    </r>
  </si>
  <si>
    <r>
      <rPr>
        <b/>
        <sz val="10"/>
        <rFont val="Calibri"/>
        <family val="1"/>
      </rPr>
      <t>PL55082-16 (LT55020-17) LAGSCREW 3/8" x 2"</t>
    </r>
  </si>
  <si>
    <r>
      <rPr>
        <b/>
        <sz val="10"/>
        <rFont val="Calibri"/>
        <family val="1"/>
      </rPr>
      <t>PL55082-17 (LT55020-18) LAGSCREW 3/8" x 2- 1/2"</t>
    </r>
  </si>
  <si>
    <r>
      <rPr>
        <b/>
        <sz val="10"/>
        <rFont val="Calibri"/>
        <family val="1"/>
      </rPr>
      <t>PL55082-18 (LT55020-19) LAGSCREW 3/8" x 3"</t>
    </r>
  </si>
  <si>
    <r>
      <rPr>
        <b/>
        <sz val="10"/>
        <rFont val="Calibri"/>
        <family val="1"/>
      </rPr>
      <t>PL55082-19 (LT55020-20) LAGSCREW 3/8" x 3- 1/2"</t>
    </r>
  </si>
  <si>
    <r>
      <rPr>
        <b/>
        <sz val="10"/>
        <rFont val="Calibri"/>
        <family val="1"/>
      </rPr>
      <t>PL55082-20 (LT55020-21) LAGSCREW 3/8" x 4"</t>
    </r>
  </si>
  <si>
    <r>
      <rPr>
        <b/>
        <sz val="10"/>
        <rFont val="Calibri"/>
        <family val="1"/>
      </rPr>
      <t>PL55082-22 (LT55020-23) LAGSCREW 1/2" x 1- 1/2"</t>
    </r>
  </si>
  <si>
    <r>
      <rPr>
        <b/>
        <sz val="10"/>
        <rFont val="Calibri"/>
        <family val="1"/>
      </rPr>
      <t>PL55082-23 (LT55020-24) LAGSCREW 1/2" x 2"</t>
    </r>
  </si>
  <si>
    <t>PL55082-24 (LT55020-25) LAGSCREW 1/2" x 2- 1/2"</t>
  </si>
  <si>
    <r>
      <rPr>
        <b/>
        <sz val="10"/>
        <rFont val="Calibri"/>
        <family val="1"/>
      </rPr>
      <t>PL55082-25 (LT55020-26) LAGSCREW 1/2" x 3"</t>
    </r>
  </si>
  <si>
    <r>
      <rPr>
        <b/>
        <sz val="10"/>
        <rFont val="Calibri"/>
        <family val="1"/>
      </rPr>
      <t>PL55082-26 (LT55020-27) LAGSCREW 1/2" x 3- 1/2"</t>
    </r>
  </si>
  <si>
    <r>
      <rPr>
        <b/>
        <sz val="10"/>
        <rFont val="Calibri"/>
        <family val="1"/>
      </rPr>
      <t>PL55082-27 (LT55020-28) LAGSCREW 1/2" x 4"</t>
    </r>
  </si>
  <si>
    <r>
      <rPr>
        <b/>
        <sz val="12"/>
        <color rgb="FFFF0000"/>
        <rFont val="Calibri"/>
        <family val="1"/>
      </rPr>
      <t>J.BOLT W/RUBBER WASHER</t>
    </r>
  </si>
  <si>
    <r>
      <rPr>
        <b/>
        <sz val="11"/>
        <rFont val="Calibri"/>
        <family val="1"/>
      </rPr>
      <t>PL55220-1 J. BOLT W/ RUBBER WASHER 2- 1/2"</t>
    </r>
  </si>
  <si>
    <r>
      <rPr>
        <b/>
        <sz val="11"/>
        <rFont val="Calibri"/>
        <family val="1"/>
      </rPr>
      <t>1000SETS/ CTN</t>
    </r>
  </si>
  <si>
    <r>
      <rPr>
        <b/>
        <sz val="11"/>
        <rFont val="Calibri"/>
        <family val="1"/>
      </rPr>
      <t>PL55220-2 J. BOLT W/ RUBBER WASHER 3"</t>
    </r>
  </si>
  <si>
    <r>
      <rPr>
        <b/>
        <sz val="11"/>
        <rFont val="Calibri"/>
        <family val="1"/>
      </rPr>
      <t>1000SETS/C TN</t>
    </r>
  </si>
  <si>
    <r>
      <rPr>
        <b/>
        <sz val="12"/>
        <color rgb="FFFF0000"/>
        <rFont val="Calibri"/>
        <family val="1"/>
      </rPr>
      <t>(NEW ARRIVAL) PAN HEAD SCREW</t>
    </r>
  </si>
  <si>
    <r>
      <rPr>
        <b/>
        <sz val="10"/>
        <rFont val="Calibri"/>
        <family val="1"/>
      </rPr>
      <t>PL55084-01 1/2" PAN HEAD SCREW</t>
    </r>
  </si>
  <si>
    <r>
      <rPr>
        <b/>
        <sz val="10"/>
        <rFont val="Calibri"/>
        <family val="1"/>
      </rPr>
      <t>1000PCS/ BOX*16BOXES/C TN</t>
    </r>
  </si>
  <si>
    <r>
      <rPr>
        <b/>
        <sz val="12"/>
        <color rgb="FFFF0000"/>
        <rFont val="Calibri"/>
        <family val="1"/>
      </rPr>
      <t>EXPANSION SHIELD</t>
    </r>
  </si>
  <si>
    <r>
      <rPr>
        <b/>
        <sz val="11"/>
        <rFont val="Calibri"/>
        <family val="1"/>
      </rPr>
      <t>PL55070-1 EXPANSION SHIELD 1/4"*25mm</t>
    </r>
  </si>
  <si>
    <r>
      <rPr>
        <b/>
        <sz val="11"/>
        <rFont val="Calibri"/>
        <family val="1"/>
      </rPr>
      <t>1200PCS/CTN</t>
    </r>
  </si>
  <si>
    <r>
      <rPr>
        <b/>
        <sz val="11"/>
        <rFont val="Calibri"/>
        <family val="1"/>
      </rPr>
      <t>PL55070-2 EXPANSION SHIELD 1/4"*40mm</t>
    </r>
  </si>
  <si>
    <r>
      <rPr>
        <b/>
        <sz val="11"/>
        <rFont val="Calibri"/>
        <family val="1"/>
      </rPr>
      <t>PL55070-3 EXPANSION SHIELD 5/16"*30mm</t>
    </r>
  </si>
  <si>
    <r>
      <rPr>
        <b/>
        <sz val="11"/>
        <rFont val="Calibri"/>
        <family val="1"/>
      </rPr>
      <t>PL55070-4 EXPANSION SHIELD 5/16"*45mm</t>
    </r>
  </si>
  <si>
    <r>
      <rPr>
        <b/>
        <sz val="11"/>
        <rFont val="Calibri"/>
        <family val="1"/>
      </rPr>
      <t>PL55070-5 EXPANSION SHIELD 3/8"*45mm</t>
    </r>
  </si>
  <si>
    <r>
      <rPr>
        <b/>
        <sz val="11"/>
        <rFont val="Calibri"/>
        <family val="1"/>
      </rPr>
      <t>PL55070-6 EXPANSION SHIELD 3/8"*60mm</t>
    </r>
  </si>
  <si>
    <r>
      <rPr>
        <b/>
        <sz val="11"/>
        <rFont val="Calibri"/>
        <family val="1"/>
      </rPr>
      <t>PL55070-7 EXPANSION SHIELD 1/2"*50mm</t>
    </r>
  </si>
  <si>
    <r>
      <rPr>
        <b/>
        <sz val="11"/>
        <rFont val="Calibri"/>
        <family val="1"/>
      </rPr>
      <t>PL55070-8 EXPANSION SHIELD 1/2"*75mm</t>
    </r>
  </si>
  <si>
    <r>
      <rPr>
        <b/>
        <sz val="12"/>
        <color rgb="FFFF0000"/>
        <rFont val="Calibri"/>
        <family val="1"/>
      </rPr>
      <t>TILE DECORATIVE  STRIP</t>
    </r>
  </si>
  <si>
    <r>
      <rPr>
        <b/>
        <sz val="11"/>
        <rFont val="Calibri"/>
        <family val="1"/>
      </rPr>
      <t>PL55101-1 GOLD ALUMINUM STAIR NOSING</t>
    </r>
  </si>
  <si>
    <r>
      <rPr>
        <b/>
        <sz val="11"/>
        <rFont val="Calibri"/>
        <family val="1"/>
      </rPr>
      <t>PL55101-2 SILVER ALUMINUM STAIR NOSING</t>
    </r>
  </si>
  <si>
    <r>
      <rPr>
        <b/>
        <sz val="11"/>
        <rFont val="Calibri"/>
        <family val="1"/>
      </rPr>
      <t>PL55100-1 ALUMINUM TILE TRIM GOLD</t>
    </r>
  </si>
  <si>
    <r>
      <rPr>
        <b/>
        <sz val="11"/>
        <rFont val="Calibri"/>
        <family val="1"/>
      </rPr>
      <t>PL55100-2 ALUMINUM TILE TRIM SILVER</t>
    </r>
  </si>
  <si>
    <r>
      <rPr>
        <b/>
        <sz val="11"/>
        <rFont val="Calibri"/>
        <family val="1"/>
      </rPr>
      <t>LT55014-SS SILVER TILE DECORATIVE STRIP SQUARE 1*50</t>
    </r>
  </si>
  <si>
    <t>LT55014-SG GOLD TILE DECORATIVE STRIP SQUARE 1*50</t>
  </si>
  <si>
    <t>50PCS/CTN</t>
  </si>
  <si>
    <t>LT55014-LS SILVER TILE DECORATIVE STRIP 1*100</t>
  </si>
  <si>
    <t>100PCS/CTN</t>
  </si>
  <si>
    <r>
      <rPr>
        <b/>
        <sz val="12"/>
        <color rgb="FFFF0000"/>
        <rFont val="Calibri"/>
        <family val="1"/>
      </rPr>
      <t>WALL CLIP</t>
    </r>
  </si>
  <si>
    <r>
      <rPr>
        <b/>
        <sz val="11"/>
        <rFont val="Calibri"/>
        <family val="1"/>
      </rPr>
      <t>PL55180  W-CLIP</t>
    </r>
  </si>
  <si>
    <r>
      <rPr>
        <b/>
        <sz val="11"/>
        <rFont val="Calibri"/>
        <family val="1"/>
      </rPr>
      <t>2000PCS/CTN</t>
    </r>
  </si>
  <si>
    <r>
      <rPr>
        <b/>
        <sz val="12"/>
        <color rgb="FFFF0000"/>
        <rFont val="Calibri"/>
        <family val="1"/>
      </rPr>
      <t>THREADER ROD</t>
    </r>
  </si>
  <si>
    <r>
      <rPr>
        <b/>
        <sz val="11"/>
        <color rgb="FF006FC0"/>
        <rFont val="Calibri"/>
        <family val="1"/>
      </rPr>
      <t>PL55120-1 1/4*3M THREADED ROD</t>
    </r>
  </si>
  <si>
    <r>
      <rPr>
        <b/>
        <sz val="11"/>
        <rFont val="Calibri"/>
        <family val="1"/>
      </rPr>
      <t>50PCS/BDL</t>
    </r>
  </si>
  <si>
    <r>
      <rPr>
        <b/>
        <sz val="11"/>
        <color rgb="FF006FC0"/>
        <rFont val="Calibri"/>
        <family val="1"/>
      </rPr>
      <t>PL55120-2 5/16*3M THREADED ROD</t>
    </r>
  </si>
  <si>
    <r>
      <rPr>
        <b/>
        <sz val="11"/>
        <rFont val="Calibri"/>
        <family val="1"/>
      </rPr>
      <t>25PCS/BDL</t>
    </r>
  </si>
  <si>
    <r>
      <rPr>
        <b/>
        <sz val="11"/>
        <color rgb="FF006FC0"/>
        <rFont val="Calibri"/>
        <family val="1"/>
      </rPr>
      <t>PL55120-3 3/8*3M THREADED ROD</t>
    </r>
  </si>
  <si>
    <r>
      <rPr>
        <b/>
        <sz val="11"/>
        <color rgb="FF006FC0"/>
        <rFont val="Calibri"/>
        <family val="1"/>
      </rPr>
      <t>PL55120-4 1/2*3M THREADED ROD</t>
    </r>
  </si>
  <si>
    <r>
      <rPr>
        <b/>
        <sz val="11"/>
        <rFont val="Calibri"/>
        <family val="1"/>
      </rPr>
      <t>15PCS/BDL</t>
    </r>
  </si>
  <si>
    <r>
      <rPr>
        <b/>
        <sz val="12"/>
        <color rgb="FFFF0000"/>
        <rFont val="Calibri"/>
        <family val="1"/>
      </rPr>
      <t>HEX NUT</t>
    </r>
  </si>
  <si>
    <r>
      <rPr>
        <b/>
        <sz val="11"/>
        <rFont val="Calibri"/>
        <family val="1"/>
      </rPr>
      <t>PL55200-1 1/4" HEX NUT</t>
    </r>
  </si>
  <si>
    <r>
      <rPr>
        <b/>
        <sz val="11"/>
        <rFont val="Calibri"/>
        <family val="1"/>
      </rPr>
      <t>9000PCS/CTN</t>
    </r>
  </si>
  <si>
    <r>
      <rPr>
        <b/>
        <sz val="11"/>
        <rFont val="Calibri"/>
        <family val="1"/>
      </rPr>
      <t>PL55200-2 5/16" HEX NUT</t>
    </r>
  </si>
  <si>
    <r>
      <rPr>
        <b/>
        <sz val="11"/>
        <rFont val="Calibri"/>
        <family val="1"/>
      </rPr>
      <t>4000PCS/CTN</t>
    </r>
  </si>
  <si>
    <r>
      <rPr>
        <b/>
        <sz val="11"/>
        <rFont val="Calibri"/>
        <family val="1"/>
      </rPr>
      <t>PL55200-3 3/8" HEX NUT</t>
    </r>
  </si>
  <si>
    <r>
      <rPr>
        <b/>
        <sz val="11"/>
        <rFont val="Calibri"/>
        <family val="1"/>
      </rPr>
      <t>3000PCS/CTN</t>
    </r>
  </si>
  <si>
    <r>
      <rPr>
        <b/>
        <sz val="11"/>
        <rFont val="Calibri"/>
        <family val="1"/>
      </rPr>
      <t>PL55200-4 1/2" HEX NUT</t>
    </r>
  </si>
  <si>
    <r>
      <rPr>
        <b/>
        <sz val="12"/>
        <color rgb="FFFF0000"/>
        <rFont val="Calibri"/>
        <family val="1"/>
      </rPr>
      <t>GRIP ANCHOR</t>
    </r>
  </si>
  <si>
    <r>
      <rPr>
        <b/>
        <sz val="11"/>
        <rFont val="Calibri"/>
        <family val="1"/>
      </rPr>
      <t>PL55230-1 GRIP ANCHOR 1/4"</t>
    </r>
  </si>
  <si>
    <r>
      <rPr>
        <b/>
        <sz val="11"/>
        <rFont val="Calibri"/>
        <family val="1"/>
      </rPr>
      <t>2000 PCS/CTN</t>
    </r>
  </si>
  <si>
    <r>
      <rPr>
        <b/>
        <sz val="11"/>
        <rFont val="Calibri"/>
        <family val="1"/>
      </rPr>
      <t>PL55230-2 GRIP ANCHOR 5/16"</t>
    </r>
  </si>
  <si>
    <r>
      <rPr>
        <b/>
        <sz val="11"/>
        <rFont val="Calibri"/>
        <family val="1"/>
      </rPr>
      <t>PL55230-3 GRIP ANCHOR 3/8"</t>
    </r>
  </si>
  <si>
    <r>
      <rPr>
        <b/>
        <sz val="11"/>
        <rFont val="Calibri"/>
        <family val="1"/>
      </rPr>
      <t>1000SETS/CTN</t>
    </r>
  </si>
  <si>
    <r>
      <rPr>
        <b/>
        <sz val="11"/>
        <rFont val="Calibri"/>
        <family val="1"/>
      </rPr>
      <t>PL55230-4 GRIP ANCHOR 1/2"</t>
    </r>
  </si>
  <si>
    <r>
      <rPr>
        <b/>
        <sz val="11"/>
        <rFont val="Calibri"/>
        <family val="1"/>
      </rPr>
      <t>500SETS/CTN</t>
    </r>
  </si>
  <si>
    <r>
      <rPr>
        <b/>
        <sz val="12"/>
        <color rgb="FFFF0000"/>
        <rFont val="Calibri"/>
        <family val="1"/>
      </rPr>
      <t>POLOLOCK BLIND RIVETS</t>
    </r>
  </si>
  <si>
    <r>
      <rPr>
        <b/>
        <sz val="11"/>
        <rFont val="Calibri"/>
        <family val="1"/>
      </rPr>
      <t>PL55040-03 BLIND RIVETS 1/8"*3/8"</t>
    </r>
  </si>
  <si>
    <r>
      <rPr>
        <b/>
        <sz val="11"/>
        <rFont val="Calibri"/>
        <family val="1"/>
      </rPr>
      <t>PL55040-04 BLIND RIVETS 1/8"*7/16"</t>
    </r>
  </si>
  <si>
    <r>
      <rPr>
        <b/>
        <sz val="11"/>
        <rFont val="Calibri"/>
        <family val="1"/>
      </rPr>
      <t>PL55040-05 BLIND RIVETS 1/8"*1/2"</t>
    </r>
  </si>
  <si>
    <r>
      <rPr>
        <b/>
        <sz val="11"/>
        <rFont val="Calibri"/>
        <family val="1"/>
      </rPr>
      <t>PL55040-06 BLIND RIVETS 1/8"*5/8"</t>
    </r>
  </si>
  <si>
    <r>
      <rPr>
        <b/>
        <sz val="11"/>
        <rFont val="Calibri"/>
        <family val="1"/>
      </rPr>
      <t>PL55040-07 BLIND RIVETS 1/8"*3/4"</t>
    </r>
  </si>
  <si>
    <r>
      <rPr>
        <b/>
        <sz val="11"/>
        <rFont val="Calibri"/>
        <family val="1"/>
      </rPr>
      <t>PL55040-08 BLIND RIVETS 1/8"*1"</t>
    </r>
  </si>
  <si>
    <r>
      <rPr>
        <b/>
        <sz val="11"/>
        <rFont val="Calibri"/>
        <family val="1"/>
      </rPr>
      <t>PL55040-11 BLIND RIVETS 5/32"*3/8"</t>
    </r>
  </si>
  <si>
    <r>
      <rPr>
        <b/>
        <sz val="11"/>
        <rFont val="Calibri"/>
        <family val="1"/>
      </rPr>
      <t>PL55040-12 BLIND RIVETS 5/32"*1/2"</t>
    </r>
  </si>
  <si>
    <r>
      <rPr>
        <b/>
        <sz val="11"/>
        <rFont val="Calibri"/>
        <family val="1"/>
      </rPr>
      <t>PL55040-13 BLIND RIVETS 5/32"*5/8"</t>
    </r>
  </si>
  <si>
    <r>
      <rPr>
        <b/>
        <sz val="11"/>
        <rFont val="Calibri"/>
        <family val="1"/>
      </rPr>
      <t>PL55040-14 BLIND RIVETS 5/32"*3/4"</t>
    </r>
  </si>
  <si>
    <r>
      <rPr>
        <b/>
        <sz val="11"/>
        <rFont val="Calibri"/>
        <family val="1"/>
      </rPr>
      <t>PL55040-15 BLIND RIVETS 5/32"*1"</t>
    </r>
  </si>
  <si>
    <r>
      <rPr>
        <b/>
        <sz val="11"/>
        <rFont val="Calibri"/>
        <family val="1"/>
      </rPr>
      <t>PL55040-18 BLIND RIVETS 3/16"*3/8"</t>
    </r>
  </si>
  <si>
    <r>
      <rPr>
        <b/>
        <sz val="11"/>
        <rFont val="Calibri"/>
        <family val="1"/>
      </rPr>
      <t>PL55040-19 BLIND RIVETS 3/16"*1/2"</t>
    </r>
  </si>
  <si>
    <r>
      <rPr>
        <b/>
        <sz val="11"/>
        <rFont val="Calibri"/>
        <family val="1"/>
      </rPr>
      <t>PL55040-20 BLIND RIVETS 3/16"*5/8"</t>
    </r>
  </si>
  <si>
    <r>
      <rPr>
        <b/>
        <sz val="11"/>
        <rFont val="Calibri"/>
        <family val="1"/>
      </rPr>
      <t>PL55040-21 BLIND RIVETS 3/16"*3/4"</t>
    </r>
  </si>
  <si>
    <r>
      <rPr>
        <b/>
        <sz val="11"/>
        <rFont val="Calibri"/>
        <family val="1"/>
      </rPr>
      <t>PL55040-22 BLIND RIVETS 3/16"*1"</t>
    </r>
  </si>
  <si>
    <r>
      <rPr>
        <b/>
        <sz val="12"/>
        <color rgb="FFFF0000"/>
        <rFont val="Calibri"/>
        <family val="1"/>
      </rPr>
      <t>POLONET BLIND RIVETS</t>
    </r>
  </si>
  <si>
    <r>
      <rPr>
        <b/>
        <sz val="11"/>
        <color rgb="FF006FC0"/>
        <rFont val="Calibri"/>
        <family val="1"/>
      </rPr>
      <t>PL55041-00 BLIND RIVETS 1/8"*3/8"</t>
    </r>
  </si>
  <si>
    <t>LESS 70, 20</t>
  </si>
  <si>
    <r>
      <rPr>
        <b/>
        <sz val="11"/>
        <color rgb="FF006FC0"/>
        <rFont val="Calibri"/>
        <family val="1"/>
      </rPr>
      <t>PL55041-01 BLIND RIVETS 1/8"*1/2"</t>
    </r>
  </si>
  <si>
    <r>
      <rPr>
        <b/>
        <sz val="11"/>
        <color rgb="FF006FC0"/>
        <rFont val="Calibri"/>
        <family val="1"/>
      </rPr>
      <t>PL55041-02 BLIND RIVETS 1/8"*5/8"</t>
    </r>
  </si>
  <si>
    <r>
      <rPr>
        <b/>
        <sz val="11"/>
        <color rgb="FF006FC0"/>
        <rFont val="Calibri"/>
        <family val="1"/>
      </rPr>
      <t>PL55041-03 BLIND RIVETS 1/8"*3/4"</t>
    </r>
  </si>
  <si>
    <r>
      <rPr>
        <b/>
        <sz val="11"/>
        <color rgb="FF006FC0"/>
        <rFont val="Calibri"/>
        <family val="1"/>
      </rPr>
      <t xml:space="preserve">PL55041-04 (LT55013-5) BLIND RIVETS
</t>
    </r>
    <r>
      <rPr>
        <b/>
        <sz val="11"/>
        <color rgb="FF006FC0"/>
        <rFont val="Calibri"/>
        <family val="1"/>
      </rPr>
      <t>1/8"*1"</t>
    </r>
  </si>
  <si>
    <r>
      <rPr>
        <b/>
        <sz val="11"/>
        <color rgb="FF006FC0"/>
        <rFont val="Calibri"/>
        <family val="1"/>
      </rPr>
      <t>PL55041-05 BLIND RIVETS 5/32"*3/8"</t>
    </r>
  </si>
  <si>
    <r>
      <rPr>
        <b/>
        <sz val="11"/>
        <color rgb="FF006FC0"/>
        <rFont val="Calibri"/>
        <family val="1"/>
      </rPr>
      <t>PL55041-06 BLIND RIVETS 5/32"*1/2"</t>
    </r>
  </si>
  <si>
    <r>
      <rPr>
        <b/>
        <sz val="11"/>
        <color rgb="FF006FC0"/>
        <rFont val="Calibri"/>
        <family val="1"/>
      </rPr>
      <t>PL55041-07 BLIND RIVETS 5/32"*5/8"</t>
    </r>
  </si>
  <si>
    <r>
      <rPr>
        <b/>
        <sz val="11"/>
        <color rgb="FF006FC0"/>
        <rFont val="Calibri"/>
        <family val="1"/>
      </rPr>
      <t>PL55041-08 BLIND RIVETS 5/32"*3/4"</t>
    </r>
  </si>
  <si>
    <r>
      <rPr>
        <b/>
        <sz val="11"/>
        <color rgb="FF006FC0"/>
        <rFont val="Calibri"/>
        <family val="1"/>
      </rPr>
      <t>PL55041-09 BLIND RIVETS 5/32"*1"</t>
    </r>
  </si>
  <si>
    <r>
      <rPr>
        <b/>
        <sz val="11"/>
        <color rgb="FF006FC0"/>
        <rFont val="Calibri"/>
        <family val="1"/>
      </rPr>
      <t>PL55041-10 BLIND RIVETS 3/16"*3/8"</t>
    </r>
  </si>
  <si>
    <r>
      <rPr>
        <b/>
        <sz val="11"/>
        <color rgb="FF006FC0"/>
        <rFont val="Calibri"/>
        <family val="1"/>
      </rPr>
      <t>PL55041-11 BLIND RIVETS 3/16"*1/2"</t>
    </r>
  </si>
  <si>
    <r>
      <rPr>
        <b/>
        <sz val="11"/>
        <color rgb="FF006FC0"/>
        <rFont val="Calibri"/>
        <family val="1"/>
      </rPr>
      <t xml:space="preserve">PL55041-12 (LT55013-13) BLIND RIVETS
</t>
    </r>
    <r>
      <rPr>
        <b/>
        <sz val="11"/>
        <color rgb="FF006FC0"/>
        <rFont val="Calibri"/>
        <family val="1"/>
      </rPr>
      <t>3/16"*5/8"</t>
    </r>
  </si>
  <si>
    <r>
      <rPr>
        <b/>
        <sz val="11"/>
        <color rgb="FF006FC0"/>
        <rFont val="Calibri"/>
        <family val="1"/>
      </rPr>
      <t>PL55041-13 BLIND RIVETS 3/16"*3/4"</t>
    </r>
  </si>
  <si>
    <r>
      <rPr>
        <b/>
        <sz val="11"/>
        <color rgb="FF006FC0"/>
        <rFont val="Calibri"/>
        <family val="1"/>
      </rPr>
      <t>PL55041-14 BLIND RIVETS 3/16"*1"</t>
    </r>
  </si>
  <si>
    <r>
      <rPr>
        <b/>
        <sz val="12"/>
        <color rgb="FFFF0000"/>
        <rFont val="Calibri"/>
        <family val="1"/>
      </rPr>
      <t>HARDWARE CLOTH</t>
    </r>
  </si>
  <si>
    <r>
      <rPr>
        <b/>
        <sz val="11"/>
        <color rgb="FF006FC0"/>
        <rFont val="Calibri"/>
        <family val="1"/>
      </rPr>
      <t xml:space="preserve">PL550206-1 HARDWARE CLOTH
</t>
    </r>
    <r>
      <rPr>
        <b/>
        <sz val="11"/>
        <color rgb="FF006FC0"/>
        <rFont val="Calibri"/>
        <family val="1"/>
      </rPr>
      <t>1/8"*8</t>
    </r>
    <r>
      <rPr>
        <sz val="11"/>
        <color rgb="FF006FC0"/>
        <rFont val="SimSun"/>
        <family val="1"/>
      </rPr>
      <t>目</t>
    </r>
    <r>
      <rPr>
        <b/>
        <sz val="11"/>
        <color rgb="FF006FC0"/>
        <rFont val="Calibri"/>
        <family val="1"/>
      </rPr>
      <t>*8</t>
    </r>
    <r>
      <rPr>
        <sz val="11"/>
        <color rgb="FF006FC0"/>
        <rFont val="SimSun"/>
        <family val="1"/>
      </rPr>
      <t>目</t>
    </r>
    <r>
      <rPr>
        <b/>
        <sz val="11"/>
        <color rgb="FF006FC0"/>
        <rFont val="Calibri"/>
        <family val="1"/>
      </rPr>
      <t>*3'*9m (N.W2.8)</t>
    </r>
  </si>
  <si>
    <r>
      <rPr>
        <b/>
        <sz val="11"/>
        <color rgb="FF006FC0"/>
        <rFont val="Calibri"/>
        <family val="1"/>
      </rPr>
      <t xml:space="preserve">PL550206-2 HARDWARE CLOTH
</t>
    </r>
    <r>
      <rPr>
        <b/>
        <sz val="11"/>
        <color rgb="FF006FC0"/>
        <rFont val="Calibri"/>
        <family val="1"/>
      </rPr>
      <t>1/4"*4</t>
    </r>
    <r>
      <rPr>
        <sz val="11"/>
        <color rgb="FF006FC0"/>
        <rFont val="SimSun"/>
        <family val="1"/>
      </rPr>
      <t>目</t>
    </r>
    <r>
      <rPr>
        <b/>
        <sz val="11"/>
        <color rgb="FF006FC0"/>
        <rFont val="Calibri"/>
        <family val="1"/>
      </rPr>
      <t>*4</t>
    </r>
    <r>
      <rPr>
        <sz val="11"/>
        <color rgb="FF006FC0"/>
        <rFont val="SimSun"/>
        <family val="1"/>
      </rPr>
      <t>目</t>
    </r>
    <r>
      <rPr>
        <b/>
        <sz val="11"/>
        <color rgb="FF006FC0"/>
        <rFont val="Calibri"/>
        <family val="1"/>
      </rPr>
      <t>*3'*8m (N.W2.8)</t>
    </r>
  </si>
  <si>
    <r>
      <rPr>
        <b/>
        <sz val="12"/>
        <color rgb="FFFF0000"/>
        <rFont val="Calibri"/>
        <family val="1"/>
      </rPr>
      <t>FIBER MESH GLASS MESH CLOTH</t>
    </r>
  </si>
  <si>
    <r>
      <rPr>
        <b/>
        <sz val="11"/>
        <rFont val="Calibri"/>
        <family val="1"/>
      </rPr>
      <t>PL55150-1 50M POLOLOCK FIBER GLASS MESH CLOTH</t>
    </r>
  </si>
  <si>
    <r>
      <rPr>
        <b/>
        <sz val="11"/>
        <rFont val="Calibri"/>
        <family val="1"/>
      </rPr>
      <t>PL55150-2 (LT55024-100) 100M POLOLOCK FIBER GLASS MESH CLOTH</t>
    </r>
  </si>
  <si>
    <r>
      <rPr>
        <b/>
        <sz val="11"/>
        <rFont val="Calibri"/>
        <family val="1"/>
      </rPr>
      <t>2PCS/CTN</t>
    </r>
  </si>
  <si>
    <r>
      <rPr>
        <b/>
        <sz val="12"/>
        <color rgb="FFFF0000"/>
        <rFont val="Calibri"/>
        <family val="1"/>
      </rPr>
      <t>SCAFFOLDING CLAMP</t>
    </r>
  </si>
  <si>
    <r>
      <rPr>
        <b/>
        <sz val="11"/>
        <color rgb="FF006FC0"/>
        <rFont val="Calibri"/>
        <family val="1"/>
      </rPr>
      <t xml:space="preserve">PL55130-1 SCAFFOLDING CLAMP SWIVEL 1-
</t>
    </r>
    <r>
      <rPr>
        <b/>
        <sz val="11"/>
        <color rgb="FF006FC0"/>
        <rFont val="Calibri"/>
        <family val="1"/>
      </rPr>
      <t>1/2"</t>
    </r>
    <r>
      <rPr>
        <sz val="11"/>
        <color rgb="FF006FC0"/>
        <rFont val="SimSun"/>
        <family val="1"/>
      </rPr>
      <t>活动型</t>
    </r>
  </si>
  <si>
    <r>
      <rPr>
        <b/>
        <sz val="11"/>
        <color rgb="FF006FC0"/>
        <rFont val="Calibri"/>
        <family val="1"/>
      </rPr>
      <t>PL55130-2 SCAFFOLDING CLAMP SWIVEL FIXED 1-1/2"</t>
    </r>
    <r>
      <rPr>
        <sz val="11"/>
        <color rgb="FF006FC0"/>
        <rFont val="SimSun"/>
        <family val="1"/>
      </rPr>
      <t>固定型</t>
    </r>
  </si>
  <si>
    <r>
      <rPr>
        <b/>
        <sz val="11"/>
        <rFont val="Calibri"/>
        <family val="1"/>
      </rPr>
      <t>PL55181-1 #38 HANG THE KEEL</t>
    </r>
  </si>
  <si>
    <r>
      <rPr>
        <b/>
        <sz val="12"/>
        <color rgb="FFFF0000"/>
        <rFont val="Calibri"/>
        <family val="1"/>
      </rPr>
      <t>GYPSUM TAPE</t>
    </r>
  </si>
  <si>
    <r>
      <rPr>
        <b/>
        <sz val="11"/>
        <rFont val="Calibri"/>
        <family val="1"/>
      </rPr>
      <t>PL55151-1 (LT77001-25) GYPSUM TAPE 25MM* 1"</t>
    </r>
  </si>
  <si>
    <r>
      <rPr>
        <b/>
        <sz val="11"/>
        <rFont val="Calibri"/>
        <family val="1"/>
      </rPr>
      <t>PL55151-2 GYPSUM TAPE 38MM* 1"1/2</t>
    </r>
  </si>
  <si>
    <r>
      <rPr>
        <b/>
        <sz val="11"/>
        <rFont val="Calibri"/>
        <family val="1"/>
      </rPr>
      <t>PL55151-3 GYPSUM TAPE 50MM 2"</t>
    </r>
  </si>
  <si>
    <r>
      <rPr>
        <b/>
        <sz val="12"/>
        <color rgb="FFFF0000"/>
        <rFont val="Calibri"/>
        <family val="1"/>
      </rPr>
      <t>SACKOLINE ORANGE/BLUE</t>
    </r>
  </si>
  <si>
    <r>
      <rPr>
        <b/>
        <sz val="11"/>
        <color rgb="FF006FC0"/>
        <rFont val="Calibri"/>
        <family val="1"/>
      </rPr>
      <t xml:space="preserve">PL55140-1 SACKOLINE 2.44m * 100m
</t>
    </r>
    <r>
      <rPr>
        <b/>
        <sz val="11"/>
        <color rgb="FF006FC0"/>
        <rFont val="Calibri"/>
        <family val="1"/>
      </rPr>
      <t>*92GSM (BLUE ORANGE)  #28</t>
    </r>
  </si>
  <si>
    <r>
      <rPr>
        <b/>
        <sz val="11"/>
        <color rgb="FF006FC0"/>
        <rFont val="Calibri"/>
        <family val="1"/>
      </rPr>
      <t xml:space="preserve">PL55140-3 SACKOLINE 2.44m * 100m *
</t>
    </r>
    <r>
      <rPr>
        <b/>
        <sz val="11"/>
        <color rgb="FF006FC0"/>
        <rFont val="Calibri"/>
        <family val="1"/>
      </rPr>
      <t>92GSM (blue orange) #32</t>
    </r>
  </si>
  <si>
    <r>
      <rPr>
        <b/>
        <sz val="11"/>
        <color rgb="FF006FC0"/>
        <rFont val="Calibri"/>
        <family val="1"/>
      </rPr>
      <t>PL55140-4 SACKOLINE 2.44m * 100m * 127GSM (BLUE ORANGE) #40</t>
    </r>
  </si>
  <si>
    <r>
      <rPr>
        <b/>
        <sz val="11"/>
        <color rgb="FF006FC0"/>
        <rFont val="Calibri"/>
        <family val="1"/>
      </rPr>
      <t>PL55140-5 SACKOLINE 3.66m * 100m * 115GSM (BLUE ORANGE) #52</t>
    </r>
  </si>
  <si>
    <r>
      <rPr>
        <b/>
        <sz val="12"/>
        <color rgb="FFFF0000"/>
        <rFont val="Calibri"/>
        <family val="1"/>
      </rPr>
      <t>SACKOLINE BLACK</t>
    </r>
  </si>
  <si>
    <r>
      <rPr>
        <b/>
        <sz val="9"/>
        <color rgb="FF006FC0"/>
        <rFont val="Calibri"/>
        <family val="1"/>
      </rPr>
      <t>PL55141-1 SACKOLINE 2.44*100MM*92GSM (BLACK)#28</t>
    </r>
  </si>
  <si>
    <r>
      <rPr>
        <b/>
        <sz val="9"/>
        <rFont val="Calibri"/>
        <family val="1"/>
      </rPr>
      <t>1 ROLL</t>
    </r>
  </si>
  <si>
    <r>
      <rPr>
        <b/>
        <sz val="9"/>
        <color rgb="FF006FC0"/>
        <rFont val="Calibri"/>
        <family val="1"/>
      </rPr>
      <t>PL55141-3 SACKOLINE 2.44*100MM*127GSM (BLACK)#40</t>
    </r>
  </si>
  <si>
    <r>
      <rPr>
        <b/>
        <sz val="9"/>
        <color rgb="FF006FC0"/>
        <rFont val="Calibri"/>
        <family val="1"/>
      </rPr>
      <t>PL55141-4 SACKOLINE 2.44*100MM*115GSM (BLACK)#50</t>
    </r>
  </si>
  <si>
    <r>
      <rPr>
        <b/>
        <sz val="12"/>
        <color rgb="FFFF0000"/>
        <rFont val="Calibri"/>
        <family val="1"/>
      </rPr>
      <t>SILICON AND ACRYLIC SEALANT</t>
    </r>
  </si>
  <si>
    <r>
      <rPr>
        <b/>
        <sz val="11"/>
        <color rgb="FF006FC0"/>
        <rFont val="Calibri"/>
        <family val="1"/>
      </rPr>
      <t>PL55170-1 SILICONE SEALANT CLEAR</t>
    </r>
  </si>
  <si>
    <r>
      <rPr>
        <b/>
        <sz val="11"/>
        <color rgb="FF006FC0"/>
        <rFont val="Calibri"/>
        <family val="1"/>
      </rPr>
      <t>PL55170-2 SILICONE SEALANT WHITE</t>
    </r>
  </si>
  <si>
    <r>
      <rPr>
        <b/>
        <sz val="11"/>
        <color rgb="FF006FC0"/>
        <rFont val="Calibri"/>
        <family val="1"/>
      </rPr>
      <t>PL55170-3 SILICONE SEALANT BLACK</t>
    </r>
  </si>
  <si>
    <r>
      <rPr>
        <b/>
        <sz val="11"/>
        <color rgb="FF006FC0"/>
        <rFont val="Calibri"/>
        <family val="1"/>
      </rPr>
      <t>PL55170-4 SILICONE SEALANT BROWN</t>
    </r>
  </si>
  <si>
    <r>
      <rPr>
        <b/>
        <sz val="11"/>
        <color rgb="FF006FC0"/>
        <rFont val="Calibri"/>
        <family val="1"/>
      </rPr>
      <t>PL55170-5 SILICONE SEALANT GRAY</t>
    </r>
  </si>
  <si>
    <r>
      <rPr>
        <b/>
        <sz val="10"/>
        <rFont val="Calibri"/>
        <family val="1"/>
      </rPr>
      <t>PL55171 ACRYLIC CAULKING SEALANT</t>
    </r>
  </si>
  <si>
    <r>
      <rPr>
        <b/>
        <sz val="12"/>
        <color rgb="FFFF0000"/>
        <rFont val="Calibri"/>
        <family val="1"/>
      </rPr>
      <t>ALUMINUM SCREEN</t>
    </r>
  </si>
  <si>
    <r>
      <rPr>
        <b/>
        <sz val="9"/>
        <color rgb="FF006FC0"/>
        <rFont val="Calibri"/>
        <family val="1"/>
      </rPr>
      <t>PL550209-1  ALUMINUM SCREEN 3FT</t>
    </r>
  </si>
  <si>
    <r>
      <rPr>
        <b/>
        <sz val="9"/>
        <rFont val="Calibri"/>
        <family val="1"/>
      </rPr>
      <t>1ROLL</t>
    </r>
  </si>
  <si>
    <r>
      <rPr>
        <b/>
        <sz val="9"/>
        <color rgb="FF006FC0"/>
        <rFont val="Calibri"/>
        <family val="1"/>
      </rPr>
      <t>PL550209-2  ALUMINUM SCREEN 4FT</t>
    </r>
  </si>
  <si>
    <r>
      <rPr>
        <b/>
        <sz val="12"/>
        <color rgb="FFFF0000"/>
        <rFont val="Calibri"/>
        <family val="1"/>
      </rPr>
      <t>HOLE CLAMP</t>
    </r>
  </si>
  <si>
    <r>
      <rPr>
        <b/>
        <sz val="11"/>
        <rFont val="Calibri"/>
        <family val="1"/>
      </rPr>
      <t>PL55210-1 SINGLE HOLE CLAMP 1/2"</t>
    </r>
  </si>
  <si>
    <r>
      <rPr>
        <b/>
        <sz val="10"/>
        <rFont val="Calibri"/>
        <family val="1"/>
      </rPr>
      <t>100PCS*20BAG/ CTN</t>
    </r>
  </si>
  <si>
    <r>
      <rPr>
        <b/>
        <sz val="11"/>
        <rFont val="Calibri"/>
        <family val="1"/>
      </rPr>
      <t>PL55210-2 SINGLE HOLE CLAMP 3/4"</t>
    </r>
  </si>
  <si>
    <r>
      <rPr>
        <b/>
        <sz val="11"/>
        <rFont val="Calibri"/>
        <family val="1"/>
      </rPr>
      <t>PL55210-3 SINGLE HOLE CLAMP 1"</t>
    </r>
  </si>
  <si>
    <r>
      <rPr>
        <b/>
        <sz val="10"/>
        <rFont val="Calibri"/>
        <family val="1"/>
      </rPr>
      <t>100PCS*10BAG/ CTN</t>
    </r>
  </si>
  <si>
    <r>
      <rPr>
        <b/>
        <sz val="11"/>
        <rFont val="Calibri"/>
        <family val="1"/>
      </rPr>
      <t>PL55210-4 DOUBLE HOLE CLAMP 1/2"</t>
    </r>
  </si>
  <si>
    <r>
      <rPr>
        <b/>
        <sz val="11"/>
        <rFont val="Calibri"/>
        <family val="1"/>
      </rPr>
      <t>PL55210-5 DOUBLE HOLE CLAMP 3/4"</t>
    </r>
  </si>
  <si>
    <r>
      <rPr>
        <b/>
        <sz val="11"/>
        <rFont val="Calibri"/>
        <family val="1"/>
      </rPr>
      <t>PL55210-6 DOUBLE HOLE CLAMP 1"</t>
    </r>
  </si>
  <si>
    <r>
      <rPr>
        <b/>
        <sz val="12"/>
        <color rgb="FFFF0000"/>
        <rFont val="Calibri"/>
        <family val="1"/>
      </rPr>
      <t>INSULATED STAPLE</t>
    </r>
  </si>
  <si>
    <r>
      <rPr>
        <b/>
        <sz val="11"/>
        <rFont val="Calibri"/>
        <family val="1"/>
      </rPr>
      <t xml:space="preserve">PL55250-1 INSULATED STAPLE 1/2"-
</t>
    </r>
    <r>
      <rPr>
        <b/>
        <sz val="11"/>
        <rFont val="Calibri"/>
        <family val="1"/>
      </rPr>
      <t>16*9*1.6mm</t>
    </r>
  </si>
  <si>
    <r>
      <rPr>
        <b/>
        <sz val="11"/>
        <rFont val="Calibri"/>
        <family val="1"/>
      </rPr>
      <t xml:space="preserve">10S.BOX*
</t>
    </r>
    <r>
      <rPr>
        <b/>
        <sz val="11"/>
        <rFont val="Calibri"/>
        <family val="1"/>
      </rPr>
      <t>32BOXES/CTN</t>
    </r>
  </si>
  <si>
    <r>
      <rPr>
        <b/>
        <sz val="11"/>
        <rFont val="Calibri"/>
        <family val="1"/>
      </rPr>
      <t xml:space="preserve">PL55250-2 INSULATED STAPLE 3/4"-
</t>
    </r>
    <r>
      <rPr>
        <b/>
        <sz val="11"/>
        <rFont val="Calibri"/>
        <family val="1"/>
      </rPr>
      <t>18*11*1.6mm</t>
    </r>
  </si>
  <si>
    <r>
      <rPr>
        <b/>
        <sz val="11"/>
        <rFont val="Calibri"/>
        <family val="1"/>
      </rPr>
      <t xml:space="preserve">10S.BOX*
</t>
    </r>
    <r>
      <rPr>
        <b/>
        <sz val="11"/>
        <rFont val="Calibri"/>
        <family val="1"/>
      </rPr>
      <t>24BOXES/CTN</t>
    </r>
  </si>
  <si>
    <r>
      <rPr>
        <b/>
        <sz val="11"/>
        <rFont val="Calibri"/>
        <family val="1"/>
      </rPr>
      <t xml:space="preserve">PL55250-3" INSULATED STAPLE 1"-
</t>
    </r>
    <r>
      <rPr>
        <b/>
        <sz val="11"/>
        <rFont val="Calibri"/>
        <family val="1"/>
      </rPr>
      <t>21*13*1.8mm</t>
    </r>
  </si>
  <si>
    <r>
      <rPr>
        <b/>
        <sz val="11"/>
        <rFont val="Calibri"/>
        <family val="1"/>
      </rPr>
      <t xml:space="preserve">10S.BOX*
</t>
    </r>
    <r>
      <rPr>
        <b/>
        <sz val="11"/>
        <rFont val="Calibri"/>
        <family val="1"/>
      </rPr>
      <t>18BOXES/CTN</t>
    </r>
  </si>
  <si>
    <r>
      <rPr>
        <b/>
        <sz val="12"/>
        <color rgb="FFFF0000"/>
        <rFont val="Calibri"/>
        <family val="1"/>
      </rPr>
      <t>TOX WALL PLUG</t>
    </r>
  </si>
  <si>
    <r>
      <rPr>
        <b/>
        <sz val="9"/>
        <rFont val="Calibri"/>
        <family val="1"/>
      </rPr>
      <t>PL55270-1 5# TOX WALL PLUG W/STOPPER</t>
    </r>
  </si>
  <si>
    <r>
      <rPr>
        <b/>
        <sz val="9"/>
        <rFont val="Calibri"/>
        <family val="1"/>
      </rPr>
      <t xml:space="preserve">100PCS/BAG
</t>
    </r>
    <r>
      <rPr>
        <b/>
        <sz val="9"/>
        <rFont val="Calibri"/>
        <family val="1"/>
      </rPr>
      <t>*200BAGS /CTN</t>
    </r>
  </si>
  <si>
    <r>
      <rPr>
        <b/>
        <sz val="9"/>
        <rFont val="Calibri"/>
        <family val="1"/>
      </rPr>
      <t>PL55270-2 6# TOX WALL PLUG W/STOPPER</t>
    </r>
  </si>
  <si>
    <r>
      <rPr>
        <b/>
        <sz val="9"/>
        <rFont val="Calibri"/>
        <family val="1"/>
      </rPr>
      <t>PL55270-3 8# TOX WALL PLUG W/STOPPER</t>
    </r>
  </si>
  <si>
    <r>
      <rPr>
        <b/>
        <sz val="9"/>
        <rFont val="Calibri"/>
        <family val="1"/>
      </rPr>
      <t>PL55270-4 10# TOX WALL PLUG W/STOPPER</t>
    </r>
  </si>
  <si>
    <r>
      <rPr>
        <b/>
        <sz val="9"/>
        <rFont val="Calibri"/>
        <family val="1"/>
      </rPr>
      <t xml:space="preserve">100PCS/BAG
</t>
    </r>
    <r>
      <rPr>
        <b/>
        <sz val="9"/>
        <rFont val="Calibri"/>
        <family val="1"/>
      </rPr>
      <t>*100BAGS /CTN</t>
    </r>
  </si>
  <si>
    <r>
      <rPr>
        <b/>
        <sz val="12"/>
        <color rgb="FFFF0000"/>
        <rFont val="Calibri"/>
        <family val="1"/>
      </rPr>
      <t>TOX  W/ SCREW</t>
    </r>
  </si>
  <si>
    <r>
      <rPr>
        <b/>
        <sz val="11"/>
        <rFont val="Calibri"/>
        <family val="1"/>
      </rPr>
      <t xml:space="preserve">PL55271-1 TOX W/SCREW #5&amp;6*1"
</t>
    </r>
    <r>
      <rPr>
        <sz val="11"/>
        <rFont val="SimSun"/>
        <family val="1"/>
      </rPr>
      <t>（</t>
    </r>
    <r>
      <rPr>
        <b/>
        <sz val="11"/>
        <rFont val="Calibri"/>
        <family val="1"/>
      </rPr>
      <t>3.5*26mm</t>
    </r>
    <r>
      <rPr>
        <sz val="11"/>
        <rFont val="SimSun"/>
        <family val="1"/>
      </rPr>
      <t>）</t>
    </r>
  </si>
  <si>
    <r>
      <rPr>
        <b/>
        <sz val="11"/>
        <rFont val="Calibri"/>
        <family val="1"/>
      </rPr>
      <t xml:space="preserve">10BAG*6BOX
</t>
    </r>
    <r>
      <rPr>
        <b/>
        <sz val="11"/>
        <rFont val="Calibri"/>
        <family val="1"/>
      </rPr>
      <t>/CTN</t>
    </r>
  </si>
  <si>
    <r>
      <rPr>
        <b/>
        <sz val="11"/>
        <rFont val="Calibri"/>
        <family val="1"/>
      </rPr>
      <t xml:space="preserve">PL55271-2 TOX W/SCREW #6&amp;8*1"
</t>
    </r>
    <r>
      <rPr>
        <sz val="11"/>
        <rFont val="SimSun"/>
        <family val="1"/>
      </rPr>
      <t>（</t>
    </r>
    <r>
      <rPr>
        <b/>
        <sz val="11"/>
        <rFont val="Calibri"/>
        <family val="1"/>
      </rPr>
      <t>4.2*26mm</t>
    </r>
    <r>
      <rPr>
        <sz val="11"/>
        <rFont val="SimSun"/>
        <family val="1"/>
      </rPr>
      <t>）</t>
    </r>
  </si>
  <si>
    <r>
      <rPr>
        <b/>
        <sz val="11"/>
        <rFont val="Calibri"/>
        <family val="1"/>
      </rPr>
      <t xml:space="preserve">PL55271-3 TOX W/SCREW #8&amp;10*1-1/2"
</t>
    </r>
    <r>
      <rPr>
        <sz val="11"/>
        <rFont val="SimSun"/>
        <family val="1"/>
      </rPr>
      <t>（</t>
    </r>
    <r>
      <rPr>
        <b/>
        <sz val="11"/>
        <rFont val="Calibri"/>
        <family val="1"/>
      </rPr>
      <t>4.8*37mm</t>
    </r>
    <r>
      <rPr>
        <sz val="11"/>
        <rFont val="SimSun"/>
        <family val="1"/>
      </rPr>
      <t>）</t>
    </r>
  </si>
  <si>
    <r>
      <rPr>
        <b/>
        <sz val="11"/>
        <rFont val="Calibri"/>
        <family val="1"/>
      </rPr>
      <t xml:space="preserve">PL55271-4 TOX W/SCREW #10&amp;10*1-3/4"
</t>
    </r>
    <r>
      <rPr>
        <sz val="11"/>
        <rFont val="SimSun"/>
        <family val="1"/>
      </rPr>
      <t>（</t>
    </r>
    <r>
      <rPr>
        <b/>
        <sz val="11"/>
        <rFont val="Calibri"/>
        <family val="1"/>
      </rPr>
      <t>4.8*43mm</t>
    </r>
    <r>
      <rPr>
        <sz val="11"/>
        <rFont val="SimSun"/>
        <family val="1"/>
      </rPr>
      <t>）</t>
    </r>
  </si>
  <si>
    <r>
      <rPr>
        <b/>
        <sz val="12"/>
        <color rgb="FFFF0000"/>
        <rFont val="Calibri"/>
        <family val="1"/>
      </rPr>
      <t>PIPE CLAMP</t>
    </r>
  </si>
  <si>
    <r>
      <rPr>
        <b/>
        <sz val="10"/>
        <rFont val="Calibri"/>
        <family val="1"/>
      </rPr>
      <t>J275011 SQUARE PIPE CLAMP 1/4"-6mm</t>
    </r>
  </si>
  <si>
    <r>
      <rPr>
        <b/>
        <sz val="10"/>
        <rFont val="Calibri"/>
        <family val="1"/>
      </rPr>
      <t xml:space="preserve">25S.BOX
</t>
    </r>
    <r>
      <rPr>
        <b/>
        <sz val="10"/>
        <rFont val="Calibri"/>
        <family val="1"/>
      </rPr>
      <t>*12BOXES/ CTN</t>
    </r>
  </si>
  <si>
    <r>
      <rPr>
        <b/>
        <sz val="10"/>
        <rFont val="Calibri"/>
        <family val="1"/>
      </rPr>
      <t>J275012 SQUARE PIPE CLAMP 5/16"-8mm</t>
    </r>
  </si>
  <si>
    <r>
      <rPr>
        <b/>
        <sz val="10"/>
        <rFont val="Calibri"/>
        <family val="1"/>
      </rPr>
      <t xml:space="preserve">25S.BOX
</t>
    </r>
    <r>
      <rPr>
        <b/>
        <sz val="10"/>
        <rFont val="Calibri"/>
        <family val="1"/>
      </rPr>
      <t>*10BOXES/ CTN</t>
    </r>
  </si>
  <si>
    <r>
      <rPr>
        <b/>
        <sz val="10"/>
        <rFont val="Calibri"/>
        <family val="1"/>
      </rPr>
      <t>J275013 SQUARE PIPE CLAMP 3/8"-10mm</t>
    </r>
  </si>
  <si>
    <r>
      <rPr>
        <b/>
        <sz val="10"/>
        <rFont val="Calibri"/>
        <family val="1"/>
      </rPr>
      <t xml:space="preserve">25S.BOX
</t>
    </r>
    <r>
      <rPr>
        <b/>
        <sz val="10"/>
        <rFont val="Calibri"/>
        <family val="1"/>
      </rPr>
      <t>*8BOXES/CTN</t>
    </r>
  </si>
  <si>
    <r>
      <rPr>
        <b/>
        <sz val="10"/>
        <rFont val="Calibri"/>
        <family val="1"/>
      </rPr>
      <t>PL55260-4 SQUARE PIPE CLAMP 1/2"-12mm</t>
    </r>
  </si>
  <si>
    <r>
      <rPr>
        <b/>
        <sz val="10"/>
        <rFont val="Calibri"/>
        <family val="1"/>
      </rPr>
      <t xml:space="preserve">25BAGS*
</t>
    </r>
    <r>
      <rPr>
        <b/>
        <sz val="10"/>
        <rFont val="Calibri"/>
        <family val="1"/>
      </rPr>
      <t>6BOXES/CTN</t>
    </r>
  </si>
  <si>
    <r>
      <rPr>
        <b/>
        <sz val="10"/>
        <rFont val="Calibri"/>
        <family val="1"/>
      </rPr>
      <t>J275001 CIRCULAR PIPE CLAMP 1/4"-6mm</t>
    </r>
  </si>
  <si>
    <r>
      <rPr>
        <b/>
        <sz val="10"/>
        <rFont val="Calibri"/>
        <family val="1"/>
      </rPr>
      <t xml:space="preserve">25S.BOX*
</t>
    </r>
    <r>
      <rPr>
        <b/>
        <sz val="10"/>
        <rFont val="Calibri"/>
        <family val="1"/>
      </rPr>
      <t>12BOXES/CTN</t>
    </r>
  </si>
  <si>
    <r>
      <rPr>
        <b/>
        <sz val="10"/>
        <rFont val="Calibri"/>
        <family val="1"/>
      </rPr>
      <t>PL55261-2 CIRCULAR PIPE CLAMP 5/16"-8mm</t>
    </r>
  </si>
  <si>
    <r>
      <rPr>
        <b/>
        <sz val="10"/>
        <rFont val="Calibri"/>
        <family val="1"/>
      </rPr>
      <t xml:space="preserve">25BAGS*
</t>
    </r>
    <r>
      <rPr>
        <b/>
        <sz val="10"/>
        <rFont val="Calibri"/>
        <family val="1"/>
      </rPr>
      <t>10BOXES/CTN</t>
    </r>
  </si>
  <si>
    <r>
      <rPr>
        <b/>
        <sz val="10"/>
        <rFont val="Calibri"/>
        <family val="1"/>
      </rPr>
      <t>PL55261-3 CIRCULAR PIPE CLAMP 3/8"-10mm</t>
    </r>
  </si>
  <si>
    <r>
      <rPr>
        <b/>
        <sz val="10"/>
        <rFont val="Calibri"/>
        <family val="1"/>
      </rPr>
      <t xml:space="preserve">25BAGS*
</t>
    </r>
    <r>
      <rPr>
        <b/>
        <sz val="10"/>
        <rFont val="Calibri"/>
        <family val="1"/>
      </rPr>
      <t>8BOXES/CTN</t>
    </r>
  </si>
  <si>
    <r>
      <rPr>
        <b/>
        <sz val="10"/>
        <rFont val="Calibri"/>
        <family val="1"/>
      </rPr>
      <t>PL55261-4 CIRCULAR PIPE CLAMP 1/2"-12mm</t>
    </r>
  </si>
  <si>
    <r>
      <rPr>
        <b/>
        <sz val="10"/>
        <rFont val="Calibri"/>
        <family val="1"/>
      </rPr>
      <t>J275005 CIRCULAR PIPE CLAMP 3/4"-18mm</t>
    </r>
  </si>
  <si>
    <r>
      <rPr>
        <b/>
        <sz val="10"/>
        <rFont val="Calibri"/>
        <family val="1"/>
      </rPr>
      <t xml:space="preserve">12S.BOX*5BOXES
</t>
    </r>
    <r>
      <rPr>
        <b/>
        <sz val="10"/>
        <rFont val="Calibri"/>
        <family val="1"/>
      </rPr>
      <t>/CTN</t>
    </r>
  </si>
  <si>
    <r>
      <rPr>
        <b/>
        <sz val="10"/>
        <rFont val="Calibri"/>
        <family val="1"/>
      </rPr>
      <t>J275006 CIRCULAR PIPE CLAMP 1"-25mm</t>
    </r>
  </si>
  <si>
    <r>
      <rPr>
        <b/>
        <sz val="11"/>
        <rFont val="Calibri"/>
        <family val="1"/>
      </rPr>
      <t xml:space="preserve">PL88181-01 POLOLOCK STAINLESS
</t>
    </r>
    <r>
      <rPr>
        <b/>
        <sz val="11"/>
        <rFont val="Calibri"/>
        <family val="1"/>
      </rPr>
      <t>NARROW BUTT HINGES W/ SCREW 1.5''</t>
    </r>
  </si>
  <si>
    <r>
      <rPr>
        <b/>
        <sz val="11"/>
        <rFont val="Calibri"/>
        <family val="1"/>
      </rPr>
      <t xml:space="preserve">2PAIRS*
</t>
    </r>
    <r>
      <rPr>
        <b/>
        <sz val="11"/>
        <rFont val="Calibri"/>
        <family val="1"/>
      </rPr>
      <t xml:space="preserve">25CARDS*
</t>
    </r>
    <r>
      <rPr>
        <b/>
        <sz val="11"/>
        <rFont val="Calibri"/>
        <family val="1"/>
      </rPr>
      <t>8BOXES/CTN</t>
    </r>
  </si>
  <si>
    <r>
      <rPr>
        <b/>
        <sz val="11"/>
        <rFont val="Calibri"/>
        <family val="1"/>
      </rPr>
      <t xml:space="preserve">PL88181-02 POLOLOCK STAINLESS NARROW BUTT HINGES W/
</t>
    </r>
    <r>
      <rPr>
        <b/>
        <sz val="11"/>
        <rFont val="Calibri"/>
        <family val="1"/>
      </rPr>
      <t>SCREW 2''</t>
    </r>
  </si>
  <si>
    <r>
      <rPr>
        <b/>
        <sz val="11"/>
        <rFont val="Calibri"/>
        <family val="1"/>
      </rPr>
      <t xml:space="preserve">2PAIRS*
</t>
    </r>
    <r>
      <rPr>
        <b/>
        <sz val="11"/>
        <rFont val="Calibri"/>
        <family val="1"/>
      </rPr>
      <t xml:space="preserve">25CARDS*
</t>
    </r>
    <r>
      <rPr>
        <b/>
        <sz val="11"/>
        <rFont val="Calibri"/>
        <family val="1"/>
      </rPr>
      <t>4BOXES/CTN</t>
    </r>
  </si>
  <si>
    <r>
      <rPr>
        <b/>
        <sz val="11"/>
        <rFont val="Calibri"/>
        <family val="1"/>
      </rPr>
      <t xml:space="preserve">PL88181-03 POLOLOCK STAINLESS
</t>
    </r>
    <r>
      <rPr>
        <b/>
        <sz val="11"/>
        <rFont val="Calibri"/>
        <family val="1"/>
      </rPr>
      <t>NARROW BUTT HINGES W/ SCREW 2.5''</t>
    </r>
  </si>
  <si>
    <r>
      <rPr>
        <b/>
        <sz val="11"/>
        <rFont val="Calibri"/>
        <family val="1"/>
      </rPr>
      <t xml:space="preserve">1PAIR*
</t>
    </r>
    <r>
      <rPr>
        <b/>
        <sz val="11"/>
        <rFont val="Calibri"/>
        <family val="1"/>
      </rPr>
      <t xml:space="preserve">25CARDS*
</t>
    </r>
    <r>
      <rPr>
        <b/>
        <sz val="11"/>
        <rFont val="Calibri"/>
        <family val="1"/>
      </rPr>
      <t>8BOXES/CTN</t>
    </r>
  </si>
  <si>
    <r>
      <rPr>
        <b/>
        <sz val="11"/>
        <rFont val="Calibri"/>
        <family val="1"/>
      </rPr>
      <t xml:space="preserve">PL88181-04 POLOLOCK STAINLESS
</t>
    </r>
    <r>
      <rPr>
        <b/>
        <sz val="11"/>
        <rFont val="Calibri"/>
        <family val="1"/>
      </rPr>
      <t>NARROW BUTT HINGES W/ SCREW 3''</t>
    </r>
  </si>
  <si>
    <r>
      <rPr>
        <b/>
        <sz val="11"/>
        <rFont val="Calibri"/>
        <family val="1"/>
      </rPr>
      <t xml:space="preserve">1PAIR*
</t>
    </r>
    <r>
      <rPr>
        <b/>
        <sz val="11"/>
        <rFont val="Calibri"/>
        <family val="1"/>
      </rPr>
      <t xml:space="preserve">25CARDS*
</t>
    </r>
    <r>
      <rPr>
        <b/>
        <sz val="11"/>
        <rFont val="Calibri"/>
        <family val="1"/>
      </rPr>
      <t>4BOXES/CTN</t>
    </r>
  </si>
  <si>
    <r>
      <rPr>
        <b/>
        <sz val="11"/>
        <rFont val="Calibri"/>
        <family val="1"/>
      </rPr>
      <t xml:space="preserve">PL88181-05 POLOLOCK STAINLESS
</t>
    </r>
    <r>
      <rPr>
        <b/>
        <sz val="11"/>
        <rFont val="Calibri"/>
        <family val="1"/>
      </rPr>
      <t>NARROW BUTT HINGES W/ SCREW 3.5''</t>
    </r>
  </si>
  <si>
    <r>
      <rPr>
        <b/>
        <sz val="12"/>
        <color rgb="FFFF0000"/>
        <rFont val="Calibri"/>
        <family val="1"/>
      </rPr>
      <t>STAINLESS DUAL HINGE STAINLESS</t>
    </r>
  </si>
  <si>
    <r>
      <rPr>
        <b/>
        <sz val="11"/>
        <rFont val="Calibri"/>
        <family val="1"/>
      </rPr>
      <t>PL88181-06 STAINLESS DUAL HINGE STAINLESS 4"*3"*2.5MM</t>
    </r>
  </si>
  <si>
    <r>
      <rPr>
        <b/>
        <sz val="11"/>
        <rFont val="Calibri"/>
        <family val="1"/>
      </rPr>
      <t>6PAIRS*8BOX/ CTN</t>
    </r>
  </si>
  <si>
    <r>
      <rPr>
        <b/>
        <sz val="11"/>
        <rFont val="Calibri"/>
        <family val="1"/>
      </rPr>
      <t>PL88181-07 STAINLESS DUAL HINGE MATTE BLACK 4"*3"*2.5MM</t>
    </r>
  </si>
  <si>
    <r>
      <rPr>
        <b/>
        <sz val="12"/>
        <color rgb="FFFF0000"/>
        <rFont val="Calibri"/>
        <family val="1"/>
      </rPr>
      <t>NARROW BUTTS BRASS PLATED</t>
    </r>
  </si>
  <si>
    <r>
      <rPr>
        <b/>
        <sz val="11"/>
        <rFont val="Calibri"/>
        <family val="1"/>
      </rPr>
      <t>PL88182-1 (LT88003-1) POLONET NARROW BUTTS BRASS PLATED 1"</t>
    </r>
  </si>
  <si>
    <r>
      <rPr>
        <b/>
        <sz val="11"/>
        <rFont val="Calibri"/>
        <family val="1"/>
      </rPr>
      <t>100DOZ/CTN</t>
    </r>
  </si>
  <si>
    <r>
      <rPr>
        <b/>
        <sz val="11"/>
        <rFont val="Calibri"/>
        <family val="1"/>
      </rPr>
      <t>PL88182-2 (LT88003-1.5) POLONET NARROW BUTTS BRASS PLATED 1.5"</t>
    </r>
  </si>
  <si>
    <r>
      <rPr>
        <b/>
        <sz val="11"/>
        <rFont val="Calibri"/>
        <family val="1"/>
      </rPr>
      <t>50DOZ/CTN</t>
    </r>
  </si>
  <si>
    <r>
      <rPr>
        <b/>
        <sz val="11"/>
        <rFont val="Calibri"/>
        <family val="1"/>
      </rPr>
      <t>PL88182-3 (LT88003-2) POLONET NARROW BUTTS BRASS PLATED 2"</t>
    </r>
  </si>
  <si>
    <r>
      <rPr>
        <b/>
        <sz val="11"/>
        <rFont val="Calibri"/>
        <family val="1"/>
      </rPr>
      <t>PL88182-4 (LT88003-2.5) POLONET NARROW BUTTS BRASS PLATED 2.5"</t>
    </r>
  </si>
  <si>
    <r>
      <rPr>
        <b/>
        <sz val="11"/>
        <rFont val="Calibri"/>
        <family val="1"/>
      </rPr>
      <t>25DOZ/CTN</t>
    </r>
  </si>
  <si>
    <r>
      <rPr>
        <b/>
        <sz val="11"/>
        <rFont val="Calibri"/>
        <family val="1"/>
      </rPr>
      <t>PL88182-5 (LT88003-3) POLONET NARROW BUTTS BRASS PLATED 3"</t>
    </r>
  </si>
  <si>
    <r>
      <rPr>
        <b/>
        <sz val="11"/>
        <rFont val="Calibri"/>
        <family val="1"/>
      </rPr>
      <t>15DOZ/CTN</t>
    </r>
  </si>
  <si>
    <r>
      <rPr>
        <b/>
        <sz val="11"/>
        <rFont val="Calibri"/>
        <family val="1"/>
      </rPr>
      <t>PL88182-6 (LT88003-3.5) POLONET NARROW BUTTS BRASS PLATED 3.5"</t>
    </r>
  </si>
  <si>
    <r>
      <rPr>
        <b/>
        <sz val="11"/>
        <rFont val="Calibri"/>
        <family val="1"/>
      </rPr>
      <t>10DOZ/CTN</t>
    </r>
  </si>
  <si>
    <r>
      <rPr>
        <b/>
        <sz val="11"/>
        <rFont val="Calibri"/>
        <family val="1"/>
      </rPr>
      <t>PL88182-7 (LT88003-4) POLONET NARROWS BUTTS BRASS PLATED 4"</t>
    </r>
  </si>
  <si>
    <r>
      <rPr>
        <b/>
        <sz val="11"/>
        <rFont val="Calibri"/>
        <family val="1"/>
      </rPr>
      <t>7.5 DOZ/CTN</t>
    </r>
  </si>
  <si>
    <r>
      <rPr>
        <b/>
        <sz val="12"/>
        <color rgb="FFFF0000"/>
        <rFont val="Calibri"/>
        <family val="1"/>
      </rPr>
      <t>NARROW BUTTS 838-B</t>
    </r>
  </si>
  <si>
    <r>
      <rPr>
        <b/>
        <sz val="11"/>
        <rFont val="Calibri"/>
        <family val="1"/>
      </rPr>
      <t>PL88183-1  NARROW BUTTS 838- B  1"</t>
    </r>
  </si>
  <si>
    <r>
      <rPr>
        <b/>
        <sz val="11"/>
        <rFont val="Calibri"/>
        <family val="1"/>
      </rPr>
      <t>100DOZ.P/ CTN</t>
    </r>
  </si>
  <si>
    <r>
      <rPr>
        <b/>
        <sz val="11"/>
        <rFont val="Calibri"/>
        <family val="1"/>
      </rPr>
      <t>NET</t>
    </r>
  </si>
  <si>
    <r>
      <rPr>
        <b/>
        <sz val="11"/>
        <rFont val="Calibri"/>
        <family val="1"/>
      </rPr>
      <t>PL88183-2  NARROW BUTTS 838- B  1.5"</t>
    </r>
  </si>
  <si>
    <r>
      <rPr>
        <b/>
        <sz val="11"/>
        <rFont val="Calibri"/>
        <family val="1"/>
      </rPr>
      <t>50DOZ.P/CTN</t>
    </r>
  </si>
  <si>
    <r>
      <rPr>
        <b/>
        <sz val="11"/>
        <rFont val="Calibri"/>
        <family val="1"/>
      </rPr>
      <t>PL88183-3  NARROW BUTTS 838- B  2"</t>
    </r>
  </si>
  <si>
    <r>
      <rPr>
        <b/>
        <sz val="11"/>
        <rFont val="Calibri"/>
        <family val="1"/>
      </rPr>
      <t>30DOZ.P/CTN</t>
    </r>
  </si>
  <si>
    <r>
      <rPr>
        <b/>
        <sz val="11"/>
        <rFont val="Calibri"/>
        <family val="1"/>
      </rPr>
      <t>PL88183-4  NARROW BUTTS 838- B 2.5"</t>
    </r>
  </si>
  <si>
    <r>
      <rPr>
        <b/>
        <sz val="11"/>
        <rFont val="Calibri"/>
        <family val="1"/>
      </rPr>
      <t>PL88183-5 NARROW BUTTS 838-B 3"</t>
    </r>
  </si>
  <si>
    <r>
      <rPr>
        <b/>
        <sz val="11"/>
        <rFont val="Calibri"/>
        <family val="1"/>
      </rPr>
      <t>20DOZ.P/CTN</t>
    </r>
  </si>
  <si>
    <r>
      <rPr>
        <b/>
        <sz val="11"/>
        <rFont val="Calibri"/>
        <family val="1"/>
      </rPr>
      <t>PL88183-6  NARROW BUTTS 838- B 3.5"</t>
    </r>
  </si>
  <si>
    <r>
      <rPr>
        <b/>
        <sz val="11"/>
        <rFont val="Calibri"/>
        <family val="1"/>
      </rPr>
      <t>PL88183-7  NARROW BUTTS 838- B 4"</t>
    </r>
  </si>
  <si>
    <r>
      <rPr>
        <b/>
        <sz val="11"/>
        <rFont val="Calibri"/>
        <family val="1"/>
      </rPr>
      <t>10DOZ.P/CTN</t>
    </r>
  </si>
  <si>
    <r>
      <rPr>
        <b/>
        <sz val="12"/>
        <color rgb="FFFF0000"/>
        <rFont val="Calibri"/>
        <family val="1"/>
      </rPr>
      <t>NARROW BUTTS 505-B</t>
    </r>
  </si>
  <si>
    <r>
      <rPr>
        <b/>
        <sz val="11"/>
        <rFont val="Calibri"/>
        <family val="1"/>
      </rPr>
      <t>PL88184-1  NARROW BUTTS 505- B 1"</t>
    </r>
  </si>
  <si>
    <r>
      <rPr>
        <b/>
        <sz val="11"/>
        <rFont val="Calibri"/>
        <family val="1"/>
      </rPr>
      <t>200DOZ.P/ CTN</t>
    </r>
  </si>
  <si>
    <r>
      <rPr>
        <b/>
        <sz val="11"/>
        <rFont val="Calibri"/>
        <family val="1"/>
      </rPr>
      <t>PL88184-2  NARROW BUTTS 505- B 1.5"</t>
    </r>
  </si>
  <si>
    <r>
      <rPr>
        <b/>
        <sz val="11"/>
        <rFont val="Calibri"/>
        <family val="1"/>
      </rPr>
      <t>PL88184-3  NARROW BUTTS 505- B 2"</t>
    </r>
  </si>
  <si>
    <r>
      <rPr>
        <b/>
        <sz val="11"/>
        <rFont val="Calibri"/>
        <family val="1"/>
      </rPr>
      <t>PL88184-4  NARROW BUTTS 505- B 2.5"</t>
    </r>
  </si>
  <si>
    <r>
      <rPr>
        <b/>
        <sz val="11"/>
        <rFont val="Calibri"/>
        <family val="1"/>
      </rPr>
      <t>PL88184-5  NARROW BUTTS 505- B 3"</t>
    </r>
  </si>
  <si>
    <r>
      <rPr>
        <b/>
        <sz val="11"/>
        <rFont val="Calibri"/>
        <family val="1"/>
      </rPr>
      <t>PL88184-6  NARROW BUTTS 505- B 3.5"</t>
    </r>
  </si>
  <si>
    <r>
      <rPr>
        <b/>
        <sz val="11"/>
        <rFont val="Calibri"/>
        <family val="1"/>
      </rPr>
      <t>PL88184-7 NARROW BUTTS 505-B 4"</t>
    </r>
  </si>
  <si>
    <r>
      <rPr>
        <b/>
        <sz val="12"/>
        <color rgb="FFFF0000"/>
        <rFont val="Calibri"/>
        <family val="1"/>
      </rPr>
      <t>CYLINDRICAL HINGES</t>
    </r>
  </si>
  <si>
    <r>
      <rPr>
        <b/>
        <sz val="10"/>
        <rFont val="Calibri"/>
        <family val="1"/>
      </rPr>
      <t xml:space="preserve">PL88080-01 CYLINDRICAL HINGES 3/8'
</t>
    </r>
    <r>
      <rPr>
        <b/>
        <sz val="10"/>
        <rFont val="Calibri"/>
        <family val="1"/>
      </rPr>
      <t>- 11*60MM</t>
    </r>
  </si>
  <si>
    <r>
      <rPr>
        <b/>
        <sz val="10"/>
        <rFont val="Calibri"/>
        <family val="1"/>
      </rPr>
      <t>480PCS/CTN</t>
    </r>
  </si>
  <si>
    <r>
      <rPr>
        <b/>
        <sz val="10"/>
        <rFont val="Calibri"/>
        <family val="1"/>
      </rPr>
      <t>PL88080-02 CYLINDRICAL HINGES 1/2"-13*70MM</t>
    </r>
  </si>
  <si>
    <r>
      <rPr>
        <b/>
        <sz val="10"/>
        <rFont val="Calibri"/>
        <family val="1"/>
      </rPr>
      <t>PL88080-03 CYLINDRICAL HINGES 5/8"-16*80MM</t>
    </r>
  </si>
  <si>
    <r>
      <rPr>
        <b/>
        <sz val="10"/>
        <rFont val="Calibri"/>
        <family val="1"/>
      </rPr>
      <t>PL88080-04 CYLINDRICAL HINGES 3/4"-18*80MM</t>
    </r>
  </si>
  <si>
    <r>
      <rPr>
        <b/>
        <sz val="10"/>
        <rFont val="Calibri"/>
        <family val="1"/>
      </rPr>
      <t>PL88080-05 CYLINDRICAL HINGES 3/4-18*90MM</t>
    </r>
  </si>
  <si>
    <r>
      <rPr>
        <b/>
        <sz val="10"/>
        <rFont val="Calibri"/>
        <family val="1"/>
      </rPr>
      <t>PL88080- 06 CYLINDRICAL HINGES 1"- 24*80MM</t>
    </r>
  </si>
  <si>
    <r>
      <rPr>
        <b/>
        <sz val="10"/>
        <rFont val="Calibri"/>
        <family val="1"/>
      </rPr>
      <t>84PCS/CTN</t>
    </r>
  </si>
  <si>
    <r>
      <rPr>
        <b/>
        <sz val="10"/>
        <rFont val="Calibri"/>
        <family val="1"/>
      </rPr>
      <t>PL88080-07 CYLINDRICAL HINGES 1"- 24*110MM</t>
    </r>
  </si>
  <si>
    <r>
      <rPr>
        <b/>
        <sz val="10"/>
        <rFont val="Calibri"/>
        <family val="1"/>
      </rPr>
      <t>PL88080-08 CYLINDRICAL HINGES 1- 1/2"38*110M</t>
    </r>
  </si>
  <si>
    <r>
      <rPr>
        <b/>
        <sz val="12"/>
        <color rgb="FFFF0000"/>
        <rFont val="Calibri"/>
        <family val="1"/>
      </rPr>
      <t>POLOLOCK LOOSE PIN HINGES</t>
    </r>
  </si>
  <si>
    <t>PL88180-1 (PL88015-3) 3X3 POLOLOCK LOOSE PIN HINGES</t>
  </si>
  <si>
    <r>
      <rPr>
        <b/>
        <sz val="11"/>
        <rFont val="Calibri"/>
        <family val="1"/>
      </rPr>
      <t>100PAIRS/ CTN</t>
    </r>
  </si>
  <si>
    <r>
      <rPr>
        <b/>
        <sz val="11"/>
        <rFont val="Calibri"/>
        <family val="1"/>
      </rPr>
      <t xml:space="preserve">PL88180-2 (PL88015-3.5) 3.5X3.5
</t>
    </r>
    <r>
      <rPr>
        <b/>
        <sz val="11"/>
        <rFont val="Calibri"/>
        <family val="1"/>
      </rPr>
      <t>POLOLOCK LOOSE PIN HINGES</t>
    </r>
  </si>
  <si>
    <r>
      <rPr>
        <b/>
        <sz val="11"/>
        <rFont val="Calibri"/>
        <family val="1"/>
      </rPr>
      <t>80PAIRS/CTN</t>
    </r>
  </si>
  <si>
    <r>
      <rPr>
        <b/>
        <sz val="11"/>
        <rFont val="Calibri"/>
        <family val="1"/>
      </rPr>
      <t>PL88180-3 (PL88015-4) 4X4 POLOLOCK  LOOSE PIN HINGES</t>
    </r>
  </si>
  <si>
    <r>
      <rPr>
        <b/>
        <sz val="11"/>
        <rFont val="Calibri"/>
        <family val="1"/>
      </rPr>
      <t>50PAIRS/CTN</t>
    </r>
  </si>
  <si>
    <r>
      <rPr>
        <b/>
        <sz val="12"/>
        <color rgb="FFFF0000"/>
        <rFont val="Calibri"/>
        <family val="1"/>
      </rPr>
      <t>STAINLESS LOOSE PIN HINGES</t>
    </r>
  </si>
  <si>
    <r>
      <rPr>
        <b/>
        <sz val="11"/>
        <rFont val="Calibri"/>
        <family val="1"/>
      </rPr>
      <t>PL88180-7 LOOSE PIN HINGES (STAINLESS) 3''*3''*1.9MM</t>
    </r>
  </si>
  <si>
    <r>
      <rPr>
        <b/>
        <sz val="11"/>
        <rFont val="Calibri"/>
        <family val="1"/>
      </rPr>
      <t>PL88180-8 LOOSE PIN HINGES (STAINLESS) 3.5''*3.5''*1.9MM</t>
    </r>
  </si>
  <si>
    <r>
      <rPr>
        <b/>
        <sz val="11"/>
        <rFont val="Calibri"/>
        <family val="1"/>
      </rPr>
      <t>PL88180-9 LOOSE PIN HINGES (STAINLESS) 4''*4''*1.9MM</t>
    </r>
  </si>
  <si>
    <r>
      <rPr>
        <b/>
        <sz val="12"/>
        <color rgb="FFFF0000"/>
        <rFont val="Calibri"/>
        <family val="1"/>
      </rPr>
      <t>LOOSE PIN HINGES</t>
    </r>
  </si>
  <si>
    <r>
      <rPr>
        <b/>
        <sz val="11"/>
        <rFont val="Calibri"/>
        <family val="1"/>
      </rPr>
      <t>PL88185-1 POLOLOCK LOOSE PIN HINGES 3''*3''*2MM</t>
    </r>
  </si>
  <si>
    <r>
      <rPr>
        <b/>
        <sz val="11"/>
        <rFont val="Calibri"/>
        <family val="1"/>
      </rPr>
      <t>5PRS*10BOX/ CTN</t>
    </r>
  </si>
  <si>
    <r>
      <rPr>
        <b/>
        <sz val="11"/>
        <rFont val="Calibri"/>
        <family val="1"/>
      </rPr>
      <t>PL88185-2 POLOLOCK LOOSE PIN HINGES 3.5''*3.5''*2MM</t>
    </r>
  </si>
  <si>
    <r>
      <rPr>
        <b/>
        <sz val="11"/>
        <rFont val="Calibri"/>
        <family val="1"/>
      </rPr>
      <t>PL88185-3  POLOLOCK LOOSE PIN HINGES 4''*4''*2MM</t>
    </r>
  </si>
  <si>
    <r>
      <rPr>
        <b/>
        <sz val="12"/>
        <color rgb="FFFF0000"/>
        <rFont val="Calibri"/>
        <family val="1"/>
      </rPr>
      <t xml:space="preserve">STAINLESS BALL BEARING HINGES
</t>
    </r>
    <r>
      <rPr>
        <b/>
        <sz val="12"/>
        <rFont val="Calibri"/>
        <family val="1"/>
      </rPr>
      <t>Material: Stainless Steel</t>
    </r>
  </si>
  <si>
    <r>
      <rPr>
        <b/>
        <sz val="10"/>
        <rFont val="Calibri"/>
        <family val="1"/>
      </rPr>
      <t>PL88181-1  3X3 POLOLOCK STAINLESS BALL BEARING HINGES</t>
    </r>
  </si>
  <si>
    <r>
      <rPr>
        <b/>
        <sz val="10"/>
        <rFont val="Calibri"/>
        <family val="1"/>
      </rPr>
      <t>50PAIRS/CTN</t>
    </r>
  </si>
  <si>
    <r>
      <rPr>
        <b/>
        <sz val="10"/>
        <rFont val="Calibri"/>
        <family val="1"/>
      </rPr>
      <t>PL88181-2 3.5X3.5 POLOLOCK STAINLESS BALL BEARING HINGES</t>
    </r>
  </si>
  <si>
    <r>
      <rPr>
        <b/>
        <sz val="10"/>
        <rFont val="Calibri"/>
        <family val="1"/>
      </rPr>
      <t>40PAIRSCTN</t>
    </r>
  </si>
  <si>
    <r>
      <rPr>
        <b/>
        <sz val="10"/>
        <rFont val="Calibri"/>
        <family val="1"/>
      </rPr>
      <t>PL88181-3 4X4 POLOLOCK STAINLESS BALL EARING HINGES</t>
    </r>
  </si>
  <si>
    <r>
      <rPr>
        <b/>
        <sz val="10"/>
        <rFont val="Calibri"/>
        <family val="1"/>
      </rPr>
      <t>30PAIRS/CTN</t>
    </r>
  </si>
  <si>
    <r>
      <rPr>
        <b/>
        <sz val="10"/>
        <rFont val="Calibri"/>
        <family val="1"/>
      </rPr>
      <t>PL88181-4 4X3 POLOLOCK STAINLESS BALL BEARING HINGES</t>
    </r>
  </si>
  <si>
    <r>
      <rPr>
        <b/>
        <sz val="10"/>
        <rFont val="Calibri"/>
        <family val="1"/>
      </rPr>
      <t>30PAIRSCTN</t>
    </r>
  </si>
  <si>
    <r>
      <rPr>
        <b/>
        <sz val="12"/>
        <color rgb="FFFF0000"/>
        <rFont val="Calibri"/>
        <family val="1"/>
      </rPr>
      <t>SOLID DOOR</t>
    </r>
  </si>
  <si>
    <r>
      <rPr>
        <b/>
        <sz val="10"/>
        <rFont val="Calibri"/>
        <family val="1"/>
      </rPr>
      <t>PL88232-1 (LT88006-4) SOLID DOOR PULL W/SCREW 4"</t>
    </r>
  </si>
  <si>
    <r>
      <rPr>
        <b/>
        <sz val="10"/>
        <rFont val="Calibri"/>
        <family val="1"/>
      </rPr>
      <t>60DOZ/CTN</t>
    </r>
  </si>
  <si>
    <r>
      <rPr>
        <b/>
        <sz val="10"/>
        <rFont val="Calibri"/>
        <family val="1"/>
      </rPr>
      <t>PL88232-2 (LT88006-5) SOLID DOOR PULL  W/SCREW 5"</t>
    </r>
  </si>
  <si>
    <r>
      <rPr>
        <b/>
        <sz val="10"/>
        <rFont val="Calibri"/>
        <family val="1"/>
      </rPr>
      <t>PL88232-3 (LT88006-6) SOLID DOOR PULL W/SCREW 6"</t>
    </r>
  </si>
  <si>
    <r>
      <rPr>
        <b/>
        <sz val="12"/>
        <color rgb="FFFF0000"/>
        <rFont val="Calibri"/>
        <family val="1"/>
      </rPr>
      <t>T-TYPE STAINLESS HANDLE LIGHT DUTY</t>
    </r>
  </si>
  <si>
    <r>
      <rPr>
        <b/>
        <sz val="10"/>
        <rFont val="Calibri"/>
        <family val="1"/>
      </rPr>
      <t>PL88231-1 T-TYPE STAINLESS HANDLE LIGHT DUTY 4"</t>
    </r>
  </si>
  <si>
    <r>
      <rPr>
        <b/>
        <sz val="10"/>
        <rFont val="Calibri"/>
        <family val="1"/>
      </rPr>
      <t>400PCS/CTN</t>
    </r>
  </si>
  <si>
    <r>
      <rPr>
        <b/>
        <sz val="10"/>
        <rFont val="Calibri"/>
        <family val="1"/>
      </rPr>
      <t>PL88231-2 T-TYPE STAINLESS HANDLE LIGHT DUTY 6"</t>
    </r>
  </si>
  <si>
    <r>
      <rPr>
        <b/>
        <sz val="10"/>
        <rFont val="Calibri"/>
        <family val="1"/>
      </rPr>
      <t>PL88231-3 T-TYPE STAINLESS HANDLE LIGHT DUTY 8"</t>
    </r>
  </si>
  <si>
    <r>
      <rPr>
        <b/>
        <sz val="10"/>
        <rFont val="Calibri"/>
        <family val="1"/>
      </rPr>
      <t>PL88231-4 T-TYPE STAINLESS HANDLE LIGHT DUTY 10"</t>
    </r>
  </si>
  <si>
    <r>
      <rPr>
        <b/>
        <sz val="10"/>
        <rFont val="Calibri"/>
        <family val="1"/>
      </rPr>
      <t>PL88231-5 T-TYPE STAINLESS HANDLE LIGHT DUTY 12"</t>
    </r>
  </si>
  <si>
    <r>
      <rPr>
        <b/>
        <sz val="12"/>
        <color rgb="FFFF0000"/>
        <rFont val="Calibri"/>
        <family val="1"/>
      </rPr>
      <t>T-TYPE STAINLESS HANDLE HEAVY DUTY</t>
    </r>
  </si>
  <si>
    <r>
      <rPr>
        <b/>
        <sz val="11"/>
        <rFont val="Calibri"/>
        <family val="1"/>
      </rPr>
      <t>PL88230-1 T-TYPE STAINLESS HANDLE HEAVY DUTY 4"</t>
    </r>
  </si>
  <si>
    <r>
      <rPr>
        <b/>
        <sz val="11"/>
        <rFont val="Calibri"/>
        <family val="1"/>
      </rPr>
      <t>PL88230-2 T-TYPE STAINLESS HANDLE HEAVY DUTY 6"</t>
    </r>
  </si>
  <si>
    <r>
      <rPr>
        <b/>
        <sz val="11"/>
        <rFont val="Calibri"/>
        <family val="1"/>
      </rPr>
      <t>PL88230-3 T-TYPE STAINLESS HANDLE HEAVY DUTY 8"</t>
    </r>
  </si>
  <si>
    <r>
      <rPr>
        <b/>
        <sz val="11"/>
        <rFont val="Calibri"/>
        <family val="1"/>
      </rPr>
      <t>PL88230-4 T-TYPE STAINLESS HANDLE HEAVY DUTY 10"</t>
    </r>
  </si>
  <si>
    <r>
      <rPr>
        <b/>
        <sz val="11"/>
        <rFont val="Calibri"/>
        <family val="1"/>
      </rPr>
      <t>PL88230-5 T-TYPE STAINLESS HANDLE HEAVY DUTY 12"</t>
    </r>
  </si>
  <si>
    <r>
      <rPr>
        <b/>
        <sz val="12"/>
        <color rgb="FFFF0000"/>
        <rFont val="Calibri"/>
        <family val="1"/>
      </rPr>
      <t>MAGNETIC DOOR STOPPER</t>
    </r>
  </si>
  <si>
    <r>
      <rPr>
        <b/>
        <sz val="11"/>
        <rFont val="Calibri"/>
        <family val="1"/>
      </rPr>
      <t>PL88250 (PL88042) POLOLOCK STAINLESS MAGNETIC DOOR STOPPER</t>
    </r>
  </si>
  <si>
    <r>
      <rPr>
        <b/>
        <sz val="12"/>
        <color rgb="FFFF0000"/>
        <rFont val="Calibri"/>
        <family val="1"/>
      </rPr>
      <t>SOLID BRASS COMBINATION PADLOCK</t>
    </r>
  </si>
  <si>
    <r>
      <rPr>
        <b/>
        <sz val="11"/>
        <rFont val="Calibri"/>
        <family val="1"/>
      </rPr>
      <t>PL88170-1 (PL88045-3) 3KEYS'' POLOLOCK SOLID BRASS COMBINATION PADLOCK</t>
    </r>
  </si>
  <si>
    <r>
      <rPr>
        <b/>
        <sz val="11"/>
        <rFont val="Calibri"/>
        <family val="1"/>
      </rPr>
      <t>PL88170-2 (PL88045-4) 4KEYS'' POLOLOCK SOLID BRASS COMBINATION PADLOCK</t>
    </r>
  </si>
  <si>
    <r>
      <rPr>
        <b/>
        <sz val="12"/>
        <color rgb="FFFF0000"/>
        <rFont val="Calibri"/>
        <family val="1"/>
      </rPr>
      <t>BRASS PADLOCK</t>
    </r>
  </si>
  <si>
    <r>
      <rPr>
        <b/>
        <sz val="10"/>
        <rFont val="Calibri"/>
        <family val="1"/>
      </rPr>
      <t>PL88141-1 (PL88046-20) 20MM POLOLOCK BRASS PADLOCK</t>
    </r>
  </si>
  <si>
    <r>
      <rPr>
        <b/>
        <sz val="10"/>
        <rFont val="Calibri"/>
        <family val="1"/>
      </rPr>
      <t>1200PCS/CTN</t>
    </r>
  </si>
  <si>
    <r>
      <rPr>
        <b/>
        <sz val="10"/>
        <rFont val="Calibri"/>
        <family val="1"/>
      </rPr>
      <t>PL88141-2 (PL88046-25) 25MM POLOLOCK BRASS PADLOCK</t>
    </r>
  </si>
  <si>
    <r>
      <rPr>
        <b/>
        <sz val="10"/>
        <rFont val="Calibri"/>
        <family val="1"/>
      </rPr>
      <t>PL88141-3 (PL88046-30) 30MM POLOLOCK BRASS PADLOCK</t>
    </r>
  </si>
  <si>
    <r>
      <rPr>
        <b/>
        <sz val="10"/>
        <rFont val="Calibri"/>
        <family val="1"/>
      </rPr>
      <t>PL88141-4 (PL88046-35) 35MM POLOLOCK BRASS PADLOCK</t>
    </r>
  </si>
  <si>
    <r>
      <rPr>
        <b/>
        <sz val="10"/>
        <rFont val="Calibri"/>
        <family val="1"/>
      </rPr>
      <t>PL88141-5 (PL88046-40) 40MM POLOLOCK BRASS PADLOCK</t>
    </r>
  </si>
  <si>
    <r>
      <rPr>
        <b/>
        <sz val="10"/>
        <rFont val="Calibri"/>
        <family val="1"/>
      </rPr>
      <t>PL88141-6 (PL88046-45) 45MM POLOLOCK BRASS PADLOCK</t>
    </r>
  </si>
  <si>
    <r>
      <rPr>
        <b/>
        <sz val="10"/>
        <rFont val="Calibri"/>
        <family val="1"/>
      </rPr>
      <t>PL88141-7 (PL88046-50) 50MM POLOLOCK BRASS PADLOCK</t>
    </r>
  </si>
  <si>
    <r>
      <rPr>
        <b/>
        <sz val="10"/>
        <rFont val="Calibri"/>
        <family val="1"/>
      </rPr>
      <t>PL88141-8 (PL88046-60) 60MM POLOLOCK BRASS PADLOCK</t>
    </r>
  </si>
  <si>
    <r>
      <rPr>
        <b/>
        <sz val="12"/>
        <color rgb="FFFF0000"/>
        <rFont val="Calibri"/>
        <family val="1"/>
      </rPr>
      <t>WATER PROOF PADLOCK</t>
    </r>
  </si>
  <si>
    <r>
      <rPr>
        <b/>
        <sz val="10"/>
        <rFont val="Calibri"/>
        <family val="1"/>
      </rPr>
      <t xml:space="preserve">PL88130-1 (PL88049-S40) POLOLOCK WATERPROOF PADLOCK SHORT
</t>
    </r>
    <r>
      <rPr>
        <b/>
        <sz val="10"/>
        <rFont val="Calibri"/>
        <family val="1"/>
      </rPr>
      <t>SHACKLE 40MM</t>
    </r>
  </si>
  <si>
    <r>
      <rPr>
        <b/>
        <sz val="10"/>
        <rFont val="Calibri"/>
        <family val="1"/>
      </rPr>
      <t xml:space="preserve">PL88130-2 (PL88049-S50) POLOLOCK WATERPROOF PADLOCK SHORT
</t>
    </r>
    <r>
      <rPr>
        <b/>
        <sz val="10"/>
        <rFont val="Calibri"/>
        <family val="1"/>
      </rPr>
      <t>SHACKLE 50MM</t>
    </r>
  </si>
  <si>
    <r>
      <rPr>
        <b/>
        <sz val="10"/>
        <rFont val="Calibri"/>
        <family val="1"/>
      </rPr>
      <t xml:space="preserve">PL88130-3 (PL88049-L40) POLOLOCK
</t>
    </r>
    <r>
      <rPr>
        <b/>
        <sz val="10"/>
        <rFont val="Calibri"/>
        <family val="1"/>
      </rPr>
      <t>WATERPROOF PADLOCK LONG SHACKLE 40MM</t>
    </r>
  </si>
  <si>
    <r>
      <rPr>
        <b/>
        <sz val="10"/>
        <rFont val="Calibri"/>
        <family val="1"/>
      </rPr>
      <t xml:space="preserve">PL88130-4 (PL88049-S50) POLOLOCK
</t>
    </r>
    <r>
      <rPr>
        <b/>
        <sz val="10"/>
        <rFont val="Calibri"/>
        <family val="1"/>
      </rPr>
      <t>WATERPROOF PADLOCK LONG SHACKLE 50MM</t>
    </r>
  </si>
  <si>
    <r>
      <rPr>
        <b/>
        <sz val="12"/>
        <color rgb="FFFF0000"/>
        <rFont val="Calibri"/>
        <family val="1"/>
      </rPr>
      <t xml:space="preserve">LAMINATED PADLOCK SHORT
</t>
    </r>
    <r>
      <rPr>
        <b/>
        <sz val="12"/>
        <rFont val="Calibri"/>
        <family val="1"/>
      </rPr>
      <t>Material: Iron Alloy | Key Cylinder Material: Brass | Three Brass Keys Included</t>
    </r>
  </si>
  <si>
    <r>
      <rPr>
        <b/>
        <sz val="11"/>
        <rFont val="Calibri"/>
        <family val="1"/>
      </rPr>
      <t>PL88120-1 (PL88009-S30) POLOLOCK LAMINATED PADLOCK 30MM SHORT SHACKLE</t>
    </r>
  </si>
  <si>
    <r>
      <rPr>
        <b/>
        <sz val="11"/>
        <rFont val="Calibri"/>
        <family val="1"/>
      </rPr>
      <t>PL88120-2 (PL88009-S40) POLOLOCK LAMINATED PADLOCK 40MM SHORT SHACKLE</t>
    </r>
  </si>
  <si>
    <r>
      <rPr>
        <b/>
        <sz val="11"/>
        <rFont val="Calibri"/>
        <family val="1"/>
      </rPr>
      <t>PL88120-3 (PL88009-S50) POLOLOCK LAMINATED PADLOCK 50MM SHORT SHACKLE</t>
    </r>
  </si>
  <si>
    <r>
      <rPr>
        <b/>
        <sz val="11"/>
        <rFont val="Calibri"/>
        <family val="1"/>
      </rPr>
      <t>PL88120-4 (PL88009-S65) POLOLOCK LAMINATED PADLOCK 65MM SHORT SHACKLE</t>
    </r>
  </si>
  <si>
    <r>
      <rPr>
        <b/>
        <sz val="11"/>
        <color rgb="FFFF0000"/>
        <rFont val="Calibri"/>
        <family val="1"/>
      </rPr>
      <t xml:space="preserve">LAMINATED PADLOCK LONG
</t>
    </r>
    <r>
      <rPr>
        <b/>
        <sz val="11"/>
        <rFont val="Calibri"/>
        <family val="1"/>
      </rPr>
      <t>Material: Iron Alloy | Key Cylinder Material: Brass | Three Brass Keys Included</t>
    </r>
  </si>
  <si>
    <r>
      <rPr>
        <b/>
        <sz val="11"/>
        <rFont val="Calibri"/>
        <family val="1"/>
      </rPr>
      <t>PL88120-5  (PL88009-L30) POLOLOCK LAMINATED PADLOCK 30MM LONG SHACKLE</t>
    </r>
  </si>
  <si>
    <r>
      <rPr>
        <b/>
        <sz val="11"/>
        <rFont val="Calibri"/>
        <family val="1"/>
      </rPr>
      <t>PL88120-6  (PL88009-L40) POLOLOCK LAMINATED PADLOCK 40MM LONG SHACKLE</t>
    </r>
  </si>
  <si>
    <r>
      <rPr>
        <b/>
        <sz val="11"/>
        <rFont val="Calibri"/>
        <family val="1"/>
      </rPr>
      <t>PL88120-7 (PL88009-L50) POLOLOCK LAMINATED PADLOCK 50MM LONG SHACKLE</t>
    </r>
  </si>
  <si>
    <r>
      <rPr>
        <b/>
        <sz val="11"/>
        <rFont val="Calibri"/>
        <family val="1"/>
      </rPr>
      <t>PL88120-8  (PL88009-L65) POLOLOCK LAMINATED PADLOCK 65MM LONG SHACKLE</t>
    </r>
  </si>
  <si>
    <r>
      <rPr>
        <b/>
        <sz val="11"/>
        <color rgb="FFFF0000"/>
        <rFont val="Calibri"/>
        <family val="1"/>
      </rPr>
      <t xml:space="preserve">HEAVY DUTY BRASS PADLOCK SHORT SHACKLE
</t>
    </r>
    <r>
      <rPr>
        <b/>
        <sz val="11"/>
        <rFont val="Calibri"/>
        <family val="1"/>
      </rPr>
      <t>Material: Brass Alloy | Key Cylinder Material: Brass | Three Brass Keys Included</t>
    </r>
  </si>
  <si>
    <r>
      <rPr>
        <b/>
        <sz val="10"/>
        <rFont val="Calibri"/>
        <family val="1"/>
      </rPr>
      <t>PL88140-00  (PL88014-S20) POLOLOCK HEAVY DUTY BRASS PADLOCK 20MM SHORT SHACKLE</t>
    </r>
  </si>
  <si>
    <r>
      <rPr>
        <b/>
        <sz val="10"/>
        <rFont val="Calibri"/>
        <family val="1"/>
      </rPr>
      <t>PL88140-01 (PL88014-S25) POLOLOCK HEAVY DUTY  BRASS PADLOCK  25MM SHORT SHACKLE</t>
    </r>
  </si>
  <si>
    <r>
      <rPr>
        <b/>
        <sz val="10"/>
        <rFont val="Calibri"/>
        <family val="1"/>
      </rPr>
      <t>PL88140-02 (PL88014-S30) POLOLOCK HEAVY DUTY BRASS PADLOCK 30MM SHORT SHACKLE</t>
    </r>
  </si>
  <si>
    <r>
      <rPr>
        <b/>
        <sz val="10"/>
        <rFont val="Calibri"/>
        <family val="1"/>
      </rPr>
      <t>PL88140-03 (PL88014-S40) POLOLOCK HEAVY DUTY BRASS PADLOCK  40MM SHORT SHACKLE</t>
    </r>
  </si>
  <si>
    <r>
      <rPr>
        <b/>
        <sz val="10"/>
        <rFont val="Calibri"/>
        <family val="1"/>
      </rPr>
      <t>PL880140-04 (PL88014-S50) POLOLOCK HEAVY DUTY BRASS PADLOCK 50MM SHORT SHACKLE</t>
    </r>
  </si>
  <si>
    <r>
      <rPr>
        <b/>
        <sz val="10"/>
        <rFont val="Calibri"/>
        <family val="1"/>
      </rPr>
      <t>PL880140- 05 (PL88014-S60) POLOLOCK HEAVY DUTY BRASS PADLOCK  60MM SHORT SHACKLE</t>
    </r>
  </si>
  <si>
    <r>
      <rPr>
        <b/>
        <sz val="10"/>
        <rFont val="Calibri"/>
        <family val="1"/>
      </rPr>
      <t>PL880140-06 (PL88014-L20) POLOLOCK HEAVY DUTY BRASS PADLOCK 20MM LONG SHACKLE</t>
    </r>
  </si>
  <si>
    <r>
      <rPr>
        <b/>
        <sz val="10"/>
        <rFont val="Calibri"/>
        <family val="1"/>
      </rPr>
      <t>PL880140-07 (PL88014-L25) L25 POLOLOCK HEAVY DUTY BRASS PADLOCK 25MM LONG SHACKLE</t>
    </r>
  </si>
  <si>
    <r>
      <rPr>
        <b/>
        <sz val="10"/>
        <rFont val="Calibri"/>
        <family val="1"/>
      </rPr>
      <t>PL88140-08 (PL88014-L30) POLOLOCK HEAVY DUTY BRASS PADLOCK 30MM LONG SHACKLE</t>
    </r>
  </si>
  <si>
    <r>
      <rPr>
        <b/>
        <sz val="10"/>
        <rFont val="Calibri"/>
        <family val="1"/>
      </rPr>
      <t>PL880140-09 (PL88014-L40) POLOLOCK HEAVY DUTY BRASS PADLOCK 40MM LONG SHACKLE</t>
    </r>
  </si>
  <si>
    <r>
      <rPr>
        <b/>
        <sz val="10"/>
        <rFont val="Calibri"/>
        <family val="1"/>
      </rPr>
      <t>PL880140-10 (PL88014-L50) POLOLOCK HEAVY DUTY BRASS PADLOCK 50MM LONG SHACKLE</t>
    </r>
  </si>
  <si>
    <r>
      <rPr>
        <b/>
        <sz val="10"/>
        <rFont val="Calibri"/>
        <family val="1"/>
      </rPr>
      <t>PL880140-11 (PL88014-L60) POLOLOCK HEAVY DUTY BRASS PADLOCK 60MM LONG SHACKLE</t>
    </r>
  </si>
  <si>
    <r>
      <rPr>
        <b/>
        <sz val="12"/>
        <color rgb="FFFF0000"/>
        <rFont val="Calibri"/>
        <family val="1"/>
      </rPr>
      <t>HASP LOCK</t>
    </r>
  </si>
  <si>
    <r>
      <rPr>
        <b/>
        <sz val="10"/>
        <rFont val="Calibri"/>
        <family val="1"/>
      </rPr>
      <t>PL88190-1 (PL88032-1) 2.5'' POLOLOK HASP LOCK</t>
    </r>
  </si>
  <si>
    <r>
      <rPr>
        <b/>
        <sz val="10"/>
        <rFont val="Calibri"/>
        <family val="1"/>
      </rPr>
      <t>PL88190-2 (PL88032-2) 3'' POLOLOK HASP LOCK</t>
    </r>
  </si>
  <si>
    <r>
      <rPr>
        <b/>
        <sz val="10"/>
        <rFont val="Calibri"/>
        <family val="1"/>
      </rPr>
      <t>PL88190-3 (PL88032-3) 4'' POLOLOCK HASP LOCK</t>
    </r>
  </si>
  <si>
    <r>
      <rPr>
        <b/>
        <sz val="12"/>
        <color rgb="FFFF0000"/>
        <rFont val="Calibri"/>
        <family val="1"/>
      </rPr>
      <t>HEAVY DUTY PADLOCK HASP</t>
    </r>
  </si>
  <si>
    <r>
      <rPr>
        <b/>
        <sz val="10"/>
        <rFont val="Calibri"/>
        <family val="1"/>
      </rPr>
      <t>PL88191-1 (PL88034-1) POLOLOCK HEAVY PADLOCK HASP 2"</t>
    </r>
  </si>
  <si>
    <r>
      <rPr>
        <b/>
        <sz val="10"/>
        <rFont val="Calibri"/>
        <family val="1"/>
      </rPr>
      <t>144SETS/CTN</t>
    </r>
  </si>
  <si>
    <r>
      <rPr>
        <b/>
        <sz val="10"/>
        <rFont val="Calibri"/>
        <family val="1"/>
      </rPr>
      <t>PL88191-2 (PL88034-2) POLOLOCK HEAVY PADLOCK HASP 2.5"</t>
    </r>
  </si>
  <si>
    <r>
      <rPr>
        <b/>
        <sz val="10"/>
        <rFont val="Calibri"/>
        <family val="1"/>
      </rPr>
      <t>PL88191-3 (PL88034-3) POLOLOCK HEAVY DUTY PADLOCK HASP 3"</t>
    </r>
  </si>
  <si>
    <r>
      <rPr>
        <b/>
        <sz val="10"/>
        <rFont val="Calibri"/>
        <family val="1"/>
      </rPr>
      <t>108SETS/CTN</t>
    </r>
  </si>
  <si>
    <r>
      <rPr>
        <b/>
        <sz val="10"/>
        <rFont val="Calibri"/>
        <family val="1"/>
      </rPr>
      <t>PL88191-4 (PL88034-4) POLOLOCK HEAVY DUTY PADLOCK HASP 4.5"</t>
    </r>
  </si>
  <si>
    <r>
      <rPr>
        <b/>
        <sz val="11"/>
        <color rgb="FFFF0000"/>
        <rFont val="Calibri"/>
        <family val="1"/>
      </rPr>
      <t>SAFETY HASP STAINLESS W/ SCREW</t>
    </r>
  </si>
  <si>
    <r>
      <rPr>
        <b/>
        <sz val="10"/>
        <rFont val="Calibri"/>
        <family val="1"/>
      </rPr>
      <t>PL88220-1 (PL88047-3) 3''POLOLOCK SAFETY HASPS STAINLESS  W/SCREW</t>
    </r>
  </si>
  <si>
    <r>
      <rPr>
        <b/>
        <sz val="10"/>
        <rFont val="Calibri"/>
        <family val="1"/>
      </rPr>
      <t>PL88220-2 (PL88047-4) 4'' POLOLOCK SAFETY HASPS STAINLESS W/SCREW</t>
    </r>
  </si>
  <si>
    <r>
      <rPr>
        <b/>
        <sz val="10"/>
        <rFont val="Calibri"/>
        <family val="1"/>
      </rPr>
      <t>Pl880220-3 (PL88047-5) 5'' POLOLOCK SAFETY HASPS STAINLESS W/SCREW</t>
    </r>
  </si>
  <si>
    <r>
      <rPr>
        <b/>
        <sz val="12"/>
        <color rgb="FFFF0000"/>
        <rFont val="Calibri"/>
        <family val="1"/>
      </rPr>
      <t>SAFETY HASP W/ SCREW</t>
    </r>
  </si>
  <si>
    <r>
      <rPr>
        <b/>
        <sz val="10"/>
        <rFont val="Calibri"/>
        <family val="1"/>
      </rPr>
      <t>PL88192-1  SAFETY HASPS W/SCREW 1.5''</t>
    </r>
  </si>
  <si>
    <r>
      <rPr>
        <b/>
        <sz val="10"/>
        <rFont val="Calibri"/>
        <family val="1"/>
      </rPr>
      <t>2DOZ*100 BOXES/CTN</t>
    </r>
  </si>
  <si>
    <r>
      <rPr>
        <b/>
        <sz val="10"/>
        <rFont val="Calibri"/>
        <family val="1"/>
      </rPr>
      <t>PL88192-2 SAFETY HASPS W/ SCREW 2''</t>
    </r>
  </si>
  <si>
    <r>
      <rPr>
        <b/>
        <sz val="10"/>
        <rFont val="Calibri"/>
        <family val="1"/>
      </rPr>
      <t>2DOZ*50 BOXES/CTN</t>
    </r>
  </si>
  <si>
    <r>
      <rPr>
        <b/>
        <sz val="10"/>
        <rFont val="Calibri"/>
        <family val="1"/>
      </rPr>
      <t>PL88192-3 SAFETY HASPS W/ SCREW 2.5''</t>
    </r>
  </si>
  <si>
    <r>
      <rPr>
        <b/>
        <sz val="10"/>
        <rFont val="Calibri"/>
        <family val="1"/>
      </rPr>
      <t>1DOZ*50 BOX/CTN</t>
    </r>
  </si>
  <si>
    <r>
      <rPr>
        <b/>
        <sz val="10"/>
        <rFont val="Calibri"/>
        <family val="1"/>
      </rPr>
      <t>PL88192-4   SAFETY HASPS W/ SCREW 3''</t>
    </r>
  </si>
  <si>
    <r>
      <rPr>
        <b/>
        <sz val="10"/>
        <rFont val="Calibri"/>
        <family val="1"/>
      </rPr>
      <t>PL88192-5 SAFETY HASP W/SCREW 3.5''</t>
    </r>
  </si>
  <si>
    <r>
      <rPr>
        <b/>
        <sz val="10"/>
        <rFont val="Calibri"/>
        <family val="1"/>
      </rPr>
      <t>PL88192-6 SAFETY HASP W/SCREW 4''</t>
    </r>
  </si>
  <si>
    <r>
      <rPr>
        <b/>
        <sz val="11"/>
        <color rgb="FFFF0000"/>
        <rFont val="Calibri"/>
        <family val="1"/>
      </rPr>
      <t>BRASS SIDE KEY PADLOCK</t>
    </r>
  </si>
  <si>
    <r>
      <rPr>
        <b/>
        <sz val="10"/>
        <rFont val="Calibri"/>
        <family val="1"/>
      </rPr>
      <t xml:space="preserve">PL88142-1  POLOLOCK  BRASS SIDE KEY
</t>
    </r>
    <r>
      <rPr>
        <b/>
        <sz val="10"/>
        <rFont val="Calibri"/>
        <family val="1"/>
      </rPr>
      <t>PADLOCK 20MM</t>
    </r>
  </si>
  <si>
    <r>
      <rPr>
        <b/>
        <sz val="10"/>
        <rFont val="Calibri"/>
        <family val="1"/>
      </rPr>
      <t xml:space="preserve">PL88142-2  POLOLOCK BRASS SIDE KEY
</t>
    </r>
    <r>
      <rPr>
        <b/>
        <sz val="10"/>
        <rFont val="Calibri"/>
        <family val="1"/>
      </rPr>
      <t>PADLOCK 25MM</t>
    </r>
  </si>
  <si>
    <r>
      <rPr>
        <b/>
        <sz val="10"/>
        <rFont val="Calibri"/>
        <family val="1"/>
      </rPr>
      <t>288PCS/CTN</t>
    </r>
  </si>
  <si>
    <r>
      <rPr>
        <b/>
        <sz val="10"/>
        <rFont val="Calibri"/>
        <family val="1"/>
      </rPr>
      <t>PL88142-3 POLOLOCK BRASS SIDE KEY PADLOCK 30MM</t>
    </r>
  </si>
  <si>
    <r>
      <rPr>
        <b/>
        <sz val="10"/>
        <rFont val="Calibri"/>
        <family val="1"/>
      </rPr>
      <t xml:space="preserve">PL88142-4  POLOLOCK BRASS SIDE KEY
</t>
    </r>
    <r>
      <rPr>
        <b/>
        <sz val="10"/>
        <rFont val="Calibri"/>
        <family val="1"/>
      </rPr>
      <t>PADLOCK 35MM</t>
    </r>
  </si>
  <si>
    <r>
      <rPr>
        <b/>
        <sz val="10"/>
        <rFont val="Calibri"/>
        <family val="1"/>
      </rPr>
      <t xml:space="preserve">PL88142-5  POLOLOCK BRASS SIDE KEY
</t>
    </r>
    <r>
      <rPr>
        <b/>
        <sz val="10"/>
        <rFont val="Calibri"/>
        <family val="1"/>
      </rPr>
      <t>PADLOCK 40MM</t>
    </r>
  </si>
  <si>
    <r>
      <rPr>
        <b/>
        <sz val="12"/>
        <color rgb="FFFF0000"/>
        <rFont val="Calibri"/>
        <family val="1"/>
      </rPr>
      <t>587 TUBULAR KNOBSET LOCK</t>
    </r>
  </si>
  <si>
    <r>
      <rPr>
        <b/>
        <sz val="11"/>
        <rFont val="Calibri"/>
        <family val="1"/>
      </rPr>
      <t>PL88024-SS #587 TUBULAR KNOBSET LOCK</t>
    </r>
  </si>
  <si>
    <r>
      <rPr>
        <b/>
        <sz val="11"/>
        <rFont val="Calibri"/>
        <family val="1"/>
      </rPr>
      <t>PL88024-SSP #587 TUBULAR KNOBSET LOCK</t>
    </r>
  </si>
  <si>
    <r>
      <rPr>
        <b/>
        <sz val="11"/>
        <rFont val="Calibri"/>
        <family val="1"/>
      </rPr>
      <t>PL88024-AB #587 TUBULAR KNOBSET LOCK</t>
    </r>
  </si>
  <si>
    <r>
      <rPr>
        <b/>
        <sz val="11"/>
        <rFont val="Calibri"/>
        <family val="1"/>
      </rPr>
      <t>PL88024-PB  #587 TUBULAR KNOBSET LOCK</t>
    </r>
  </si>
  <si>
    <r>
      <rPr>
        <b/>
        <sz val="11"/>
        <rFont val="Calibri"/>
        <family val="1"/>
      </rPr>
      <t>PL88024-MB #587 TUBULAR KNOBSET LOCK</t>
    </r>
  </si>
  <si>
    <r>
      <rPr>
        <b/>
        <sz val="12"/>
        <color rgb="FFFF0000"/>
        <rFont val="Calibri"/>
        <family val="1"/>
      </rPr>
      <t>DRAWER SLIDE 3FOLD SOFT CLOSING STAINLESS</t>
    </r>
  </si>
  <si>
    <r>
      <rPr>
        <b/>
        <sz val="9"/>
        <rFont val="Calibri"/>
        <family val="1"/>
      </rPr>
      <t>PL88028-12 POLOLOCK 3-FOLD CLOSING SLIDE 12''</t>
    </r>
  </si>
  <si>
    <r>
      <rPr>
        <b/>
        <sz val="9"/>
        <rFont val="Calibri"/>
        <family val="1"/>
      </rPr>
      <t>15PAIRS/CTN</t>
    </r>
  </si>
  <si>
    <r>
      <rPr>
        <b/>
        <sz val="9"/>
        <rFont val="Calibri"/>
        <family val="1"/>
      </rPr>
      <t>PL88028-14  POLOLOCK 3-FOLD CLOSING SLIDE 14''</t>
    </r>
  </si>
  <si>
    <r>
      <rPr>
        <b/>
        <sz val="9"/>
        <rFont val="Calibri"/>
        <family val="1"/>
      </rPr>
      <t>PL88028-16 POLOLOCK 3-FOLD CLOSING SLIDE 16''</t>
    </r>
  </si>
  <si>
    <r>
      <rPr>
        <b/>
        <sz val="9"/>
        <rFont val="Calibri"/>
        <family val="1"/>
      </rPr>
      <t>PL88028-18  POLOLOCK 3-FOLD CLOSING SLIDE 18''</t>
    </r>
  </si>
  <si>
    <r>
      <rPr>
        <b/>
        <sz val="9"/>
        <rFont val="Calibri"/>
        <family val="1"/>
      </rPr>
      <t>PL88028-20  POLOLOCK 3-FOLD CLOSING SLIDE 20''</t>
    </r>
  </si>
  <si>
    <r>
      <rPr>
        <b/>
        <sz val="9"/>
        <rFont val="Calibri"/>
        <family val="1"/>
      </rPr>
      <t>PL88028-22  POLOLOCK 3-FOLD CLOSING SLIDE 22''</t>
    </r>
  </si>
  <si>
    <r>
      <rPr>
        <b/>
        <sz val="12"/>
        <color rgb="FFFF0000"/>
        <rFont val="Calibri"/>
        <family val="1"/>
      </rPr>
      <t>DRAWER SLIDE  3FOLD MATT BLACK</t>
    </r>
  </si>
  <si>
    <r>
      <rPr>
        <b/>
        <sz val="12"/>
        <color rgb="FFFF0000"/>
        <rFont val="Calibri"/>
        <family val="1"/>
      </rPr>
      <t>DRAWER SLIDE BALL BEARING 3FOLD BLACK</t>
    </r>
  </si>
  <si>
    <r>
      <rPr>
        <b/>
        <sz val="10"/>
        <rFont val="Calibri"/>
        <family val="1"/>
      </rPr>
      <t xml:space="preserve">PL88090-1 POLOLOCK DRAWER SLIDE
</t>
    </r>
    <r>
      <rPr>
        <b/>
        <sz val="10"/>
        <rFont val="Calibri"/>
        <family val="1"/>
      </rPr>
      <t>BALL BEARING THREE-FOLD BLACK 10"</t>
    </r>
  </si>
  <si>
    <r>
      <rPr>
        <b/>
        <sz val="10"/>
        <rFont val="Calibri"/>
        <family val="1"/>
      </rPr>
      <t>15PAIRS/CTN</t>
    </r>
  </si>
  <si>
    <r>
      <rPr>
        <b/>
        <sz val="10"/>
        <rFont val="Calibri"/>
        <family val="1"/>
      </rPr>
      <t xml:space="preserve">PL88090-4 POLOLOCK DRAWER SLIDE
</t>
    </r>
    <r>
      <rPr>
        <b/>
        <sz val="10"/>
        <rFont val="Calibri"/>
        <family val="1"/>
      </rPr>
      <t>BALL BEARING THREE-FOLD BLACK 16"</t>
    </r>
  </si>
  <si>
    <r>
      <rPr>
        <b/>
        <sz val="10"/>
        <rFont val="Calibri"/>
        <family val="1"/>
      </rPr>
      <t xml:space="preserve">PL88090-5 POLOLOCK DRAWER SLIDE
</t>
    </r>
    <r>
      <rPr>
        <b/>
        <sz val="10"/>
        <rFont val="Calibri"/>
        <family val="1"/>
      </rPr>
      <t>BALL BEARING THREE-FOLD BLACK 18"</t>
    </r>
  </si>
  <si>
    <r>
      <rPr>
        <b/>
        <sz val="10"/>
        <rFont val="Calibri"/>
        <family val="1"/>
      </rPr>
      <t xml:space="preserve">PL88090-6 POLOLOCK DRAWER SLIDE
</t>
    </r>
    <r>
      <rPr>
        <b/>
        <sz val="10"/>
        <rFont val="Calibri"/>
        <family val="1"/>
      </rPr>
      <t>BALL BEARING THREE-FOLD BLACK 20"</t>
    </r>
  </si>
  <si>
    <r>
      <rPr>
        <b/>
        <sz val="10"/>
        <rFont val="Calibri"/>
        <family val="1"/>
      </rPr>
      <t xml:space="preserve">PL88090-7 POLOLOCK DRAWER SLIDE BALL BEARING THREE-FOLD BLACK
</t>
    </r>
    <r>
      <rPr>
        <b/>
        <sz val="10"/>
        <rFont val="Calibri"/>
        <family val="1"/>
      </rPr>
      <t>22"</t>
    </r>
  </si>
  <si>
    <r>
      <rPr>
        <b/>
        <sz val="10"/>
        <rFont val="Calibri"/>
        <family val="1"/>
      </rPr>
      <t xml:space="preserve">PL88090-8 POLOLOCK DRAWER SLIDE BALL BEARING THREE-FOLD BLACK
</t>
    </r>
    <r>
      <rPr>
        <b/>
        <sz val="10"/>
        <rFont val="Calibri"/>
        <family val="1"/>
      </rPr>
      <t>24"</t>
    </r>
  </si>
  <si>
    <r>
      <rPr>
        <b/>
        <sz val="10"/>
        <rFont val="Calibri"/>
        <family val="1"/>
      </rPr>
      <t xml:space="preserve">PL88091-1  10" POLOLOCK THREE-
</t>
    </r>
    <r>
      <rPr>
        <b/>
        <sz val="10"/>
        <rFont val="Calibri"/>
        <family val="1"/>
      </rPr>
      <t>FOLD STEEL BALL MUTE SLIDE RAIL SILVER</t>
    </r>
  </si>
  <si>
    <r>
      <rPr>
        <b/>
        <sz val="10"/>
        <rFont val="Calibri"/>
        <family val="1"/>
      </rPr>
      <t>15PAIR/CTN</t>
    </r>
  </si>
  <si>
    <r>
      <rPr>
        <b/>
        <sz val="10"/>
        <rFont val="Calibri"/>
        <family val="1"/>
      </rPr>
      <t xml:space="preserve">PL88091-2 12" POLOLOCK THREE-
</t>
    </r>
    <r>
      <rPr>
        <b/>
        <sz val="10"/>
        <rFont val="Calibri"/>
        <family val="1"/>
      </rPr>
      <t>FOLD STEEL BALL MUTE SLIDE RAIL SILVER</t>
    </r>
  </si>
  <si>
    <r>
      <rPr>
        <b/>
        <sz val="10"/>
        <rFont val="Calibri"/>
        <family val="1"/>
      </rPr>
      <t xml:space="preserve">PL88091-3 14"POLOLOCK THREE-
</t>
    </r>
    <r>
      <rPr>
        <b/>
        <sz val="10"/>
        <rFont val="Calibri"/>
        <family val="1"/>
      </rPr>
      <t>FOLD STEEL BALL MUTE SLIDE RAIL SILVER</t>
    </r>
  </si>
  <si>
    <r>
      <rPr>
        <b/>
        <sz val="10"/>
        <rFont val="Calibri"/>
        <family val="1"/>
      </rPr>
      <t xml:space="preserve">PL88091- 4 16"POLOLOCK THREE- FOLD STEEL BALL MUTE SLIDE RAIL
</t>
    </r>
    <r>
      <rPr>
        <b/>
        <sz val="10"/>
        <rFont val="Calibri"/>
        <family val="1"/>
      </rPr>
      <t>SILVER</t>
    </r>
  </si>
  <si>
    <r>
      <rPr>
        <b/>
        <sz val="10"/>
        <rFont val="Calibri"/>
        <family val="1"/>
      </rPr>
      <t xml:space="preserve">PL88091-5 18"POLOLOCK THREE- FOLD STEEL BALL MUTE SLIDE RAIL
</t>
    </r>
    <r>
      <rPr>
        <b/>
        <sz val="10"/>
        <rFont val="Calibri"/>
        <family val="1"/>
      </rPr>
      <t>SILVER</t>
    </r>
  </si>
  <si>
    <r>
      <rPr>
        <b/>
        <sz val="10"/>
        <rFont val="Calibri"/>
        <family val="1"/>
      </rPr>
      <t xml:space="preserve">PL88091-6 20"POLOLOCK THREE-
</t>
    </r>
    <r>
      <rPr>
        <b/>
        <sz val="10"/>
        <rFont val="Calibri"/>
        <family val="1"/>
      </rPr>
      <t>FOLD STEEL BALL MUTE SLIDE RAIL SILVER</t>
    </r>
  </si>
  <si>
    <r>
      <rPr>
        <b/>
        <sz val="10"/>
        <rFont val="Calibri"/>
        <family val="1"/>
      </rPr>
      <t xml:space="preserve">PL88091-7 22" POLOLOCK THREE-
</t>
    </r>
    <r>
      <rPr>
        <b/>
        <sz val="10"/>
        <rFont val="Calibri"/>
        <family val="1"/>
      </rPr>
      <t>FOLD STEEL BALL MUTE SLIDE RAIL SILVER</t>
    </r>
  </si>
  <si>
    <r>
      <rPr>
        <b/>
        <sz val="12"/>
        <color rgb="FFFF0000"/>
        <rFont val="Calibri"/>
        <family val="1"/>
      </rPr>
      <t>SCREEN DOOR CLOSER</t>
    </r>
  </si>
  <si>
    <t>PL88100-1 POLOLOCK SCREEN DOOR CLOSER  BROWN</t>
  </si>
  <si>
    <r>
      <rPr>
        <b/>
        <sz val="11"/>
        <rFont val="Calibri"/>
        <family val="1"/>
      </rPr>
      <t>PL88100-2 POLOLOCK SCREEN DOOR CLOSER  SILVER</t>
    </r>
  </si>
  <si>
    <r>
      <rPr>
        <b/>
        <sz val="12"/>
        <color rgb="FFFF0000"/>
        <rFont val="Calibri"/>
        <family val="1"/>
      </rPr>
      <t>DOOR CLOSER</t>
    </r>
  </si>
  <si>
    <r>
      <rPr>
        <b/>
        <sz val="11"/>
        <rFont val="Calibri"/>
        <family val="1"/>
      </rPr>
      <t>PL88101-1 (PL88024-1) 20-45KG POLOLOCK DOOR CLOSER SILVER</t>
    </r>
  </si>
  <si>
    <r>
      <rPr>
        <b/>
        <sz val="11"/>
        <rFont val="Calibri"/>
        <family val="1"/>
      </rPr>
      <t>PL88101-2 (PL88024-2) 40-65KG POLOLOCK DOOR CLOSER  SILVER</t>
    </r>
  </si>
  <si>
    <r>
      <rPr>
        <b/>
        <sz val="11"/>
        <rFont val="Calibri"/>
        <family val="1"/>
      </rPr>
      <t>PL88101-3 20-45KG POLOLOCK DOOR CLOSER BROWN</t>
    </r>
  </si>
  <si>
    <r>
      <rPr>
        <b/>
        <sz val="11"/>
        <rFont val="Calibri"/>
        <family val="1"/>
      </rPr>
      <t>PL88101-4 40-65KG POLOLOCK DOOR CLOSER  BROWN</t>
    </r>
  </si>
  <si>
    <r>
      <rPr>
        <b/>
        <sz val="12"/>
        <color rgb="FFFF0000"/>
        <rFont val="Calibri"/>
        <family val="1"/>
      </rPr>
      <t>SHELF BRACKET</t>
    </r>
  </si>
  <si>
    <r>
      <rPr>
        <b/>
        <sz val="11"/>
        <rFont val="Calibri"/>
        <family val="1"/>
      </rPr>
      <t>PL88110-1 4X5 POLOLOCK SHELF BRACKET</t>
    </r>
  </si>
  <si>
    <r>
      <rPr>
        <b/>
        <sz val="11"/>
        <rFont val="Calibri"/>
        <family val="1"/>
      </rPr>
      <t>12DP/CTN</t>
    </r>
  </si>
  <si>
    <r>
      <rPr>
        <b/>
        <sz val="11"/>
        <rFont val="Calibri"/>
        <family val="1"/>
      </rPr>
      <t>PL88110-2 5X6 POLOLOCK SHELF BRACKET</t>
    </r>
  </si>
  <si>
    <r>
      <rPr>
        <b/>
        <sz val="11"/>
        <rFont val="Calibri"/>
        <family val="1"/>
      </rPr>
      <t>PL88110-3 6X8 POLOLOCK SHELF BRACKET</t>
    </r>
  </si>
  <si>
    <r>
      <rPr>
        <b/>
        <sz val="11"/>
        <rFont val="Calibri"/>
        <family val="1"/>
      </rPr>
      <t>PL88110-4 8X10 POLOLOCK SHELF BRACKET</t>
    </r>
  </si>
  <si>
    <r>
      <rPr>
        <b/>
        <sz val="11"/>
        <rFont val="Calibri"/>
        <family val="1"/>
      </rPr>
      <t>6DP/CTN</t>
    </r>
  </si>
  <si>
    <r>
      <rPr>
        <b/>
        <sz val="11"/>
        <rFont val="Calibri"/>
        <family val="1"/>
      </rPr>
      <t>PL88110-5 10X12 POLOLOCK SHELF BRACKET</t>
    </r>
  </si>
  <si>
    <r>
      <rPr>
        <b/>
        <sz val="11"/>
        <rFont val="Calibri"/>
        <family val="1"/>
      </rPr>
      <t>PL88110-6 12X14 POLOLOCK SHELF BRACKET</t>
    </r>
  </si>
  <si>
    <r>
      <rPr>
        <b/>
        <sz val="12"/>
        <color rgb="FFFF0000"/>
        <rFont val="Calibri"/>
        <family val="1"/>
      </rPr>
      <t>DRAWER LOCK</t>
    </r>
  </si>
  <si>
    <r>
      <rPr>
        <b/>
        <sz val="11"/>
        <rFont val="Calibri"/>
        <family val="1"/>
      </rPr>
      <t>PL88240 (PL88010) (808 TYPE) POLOLOCK DRAWER LOCK</t>
    </r>
  </si>
  <si>
    <r>
      <rPr>
        <b/>
        <sz val="11"/>
        <rFont val="Calibri"/>
        <family val="1"/>
      </rPr>
      <t>PL880241 (PL88011) (GOLD) POLOLOCK DRAWER LOCK</t>
    </r>
  </si>
  <si>
    <r>
      <rPr>
        <b/>
        <sz val="12"/>
        <color rgb="FFFF0000"/>
        <rFont val="Calibri"/>
        <family val="1"/>
      </rPr>
      <t>B/P CUP HOOK (BRASS)</t>
    </r>
  </si>
  <si>
    <r>
      <rPr>
        <b/>
        <sz val="11"/>
        <rFont val="Calibri"/>
        <family val="1"/>
      </rPr>
      <t>PL88260-1 B/P CUP HOOK 1/2''</t>
    </r>
  </si>
  <si>
    <r>
      <rPr>
        <b/>
        <sz val="11"/>
        <rFont val="Calibri"/>
        <family val="1"/>
      </rPr>
      <t>100GRS/CTN</t>
    </r>
  </si>
  <si>
    <r>
      <rPr>
        <b/>
        <sz val="11"/>
        <rFont val="Calibri"/>
        <family val="1"/>
      </rPr>
      <t>PL88260-2 B/P CUP HOOK 5/8 ''</t>
    </r>
  </si>
  <si>
    <r>
      <rPr>
        <b/>
        <sz val="11"/>
        <rFont val="Calibri"/>
        <family val="1"/>
      </rPr>
      <t>PL88260-3 B/P CUP HOOK 3/4''</t>
    </r>
  </si>
  <si>
    <r>
      <rPr>
        <b/>
        <sz val="11"/>
        <rFont val="Calibri"/>
        <family val="1"/>
      </rPr>
      <t>50GRS/CTN</t>
    </r>
  </si>
  <si>
    <r>
      <rPr>
        <b/>
        <sz val="11"/>
        <rFont val="Calibri"/>
        <family val="1"/>
      </rPr>
      <t>PL88260-4 B/P CUP HOOK 7/8''</t>
    </r>
  </si>
  <si>
    <r>
      <rPr>
        <b/>
        <sz val="11"/>
        <rFont val="Calibri"/>
        <family val="1"/>
      </rPr>
      <t>PL88260-5 B/P CUP HOOK 1''</t>
    </r>
  </si>
  <si>
    <r>
      <rPr>
        <b/>
        <sz val="11"/>
        <rFont val="Calibri"/>
        <family val="1"/>
      </rPr>
      <t>45GRS/CTN</t>
    </r>
  </si>
  <si>
    <r>
      <rPr>
        <b/>
        <sz val="11"/>
        <rFont val="Calibri"/>
        <family val="1"/>
      </rPr>
      <t>PL88260-6 B/P CUP HOOK 1-1/4   ''</t>
    </r>
  </si>
  <si>
    <r>
      <rPr>
        <b/>
        <sz val="11"/>
        <rFont val="Calibri"/>
        <family val="1"/>
      </rPr>
      <t>32GRS/CTN</t>
    </r>
  </si>
  <si>
    <r>
      <rPr>
        <b/>
        <sz val="11"/>
        <rFont val="Calibri"/>
        <family val="1"/>
      </rPr>
      <t>PL88260-7 B/P CUP HOOK 1-1/2''</t>
    </r>
  </si>
  <si>
    <r>
      <rPr>
        <b/>
        <sz val="11"/>
        <rFont val="Calibri"/>
        <family val="1"/>
      </rPr>
      <t>18GRS/CTN</t>
    </r>
  </si>
  <si>
    <r>
      <rPr>
        <b/>
        <sz val="11"/>
        <rFont val="Calibri"/>
        <family val="1"/>
      </rPr>
      <t>PL88260-8 B/P CUP HOOK 2''</t>
    </r>
  </si>
  <si>
    <r>
      <rPr>
        <b/>
        <sz val="11"/>
        <rFont val="Calibri"/>
        <family val="1"/>
      </rPr>
      <t>12GRS/CTN</t>
    </r>
  </si>
  <si>
    <t>PL88090-2 POLOLOCK DRAWER SLIDE BALL BEARING THREE-FOLD BLACK 12"</t>
  </si>
  <si>
    <t>PL88090-3 POLOLOCK DRAWER SLIDE BALL BEARING THREE-FOLD BLACK 14"</t>
  </si>
  <si>
    <t>PL88093-1 3-FOLD SOFT CLOSING SLIDE MATTE BLACK 12"</t>
  </si>
  <si>
    <t>PL88093-2 3-FOLD SOFT CLOSING SLIDE MATTE BLACK 14"</t>
  </si>
  <si>
    <t>PL88093-3 3-FOLD SOFT CLOSING SLIDE MATTE BLACK 16"</t>
  </si>
  <si>
    <t>PL88093-4 3-FOLD SOFT CLOSING SLIDE MATTE BLACK 18"</t>
  </si>
  <si>
    <t>PL88093-5 3-FOLD SOFT CLOSING SLIDE MATTE BLACK 20"</t>
  </si>
  <si>
    <t>PL88093-6 3-FOLD SOFT CLOSING SLIDE MATTE BLACK 22"</t>
  </si>
  <si>
    <t>PL88093-7 3-FOLD SOFT CLOSING SLIDE MATTE BLACK 24"</t>
  </si>
  <si>
    <t>15PAIRS/CTN</t>
  </si>
  <si>
    <r>
      <rPr>
        <b/>
        <sz val="10"/>
        <rFont val="Calibri"/>
        <family val="1"/>
      </rPr>
      <t>PL222310-02 3/4"*3/4"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Φ25*3/4"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PE COMPRESSION MALE TEE W/O STAINLESS ALL BLACK</t>
    </r>
  </si>
  <si>
    <r>
      <rPr>
        <b/>
        <sz val="10"/>
        <rFont val="Calibri"/>
        <family val="1"/>
      </rPr>
      <t>PL222310-03 1"*1"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Φ32*1"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PE COMPRESSION MALE TEE W/O STAINLESS ALL BLACK</t>
    </r>
  </si>
  <si>
    <r>
      <rPr>
        <b/>
        <sz val="10"/>
        <rFont val="Calibri"/>
        <family val="1"/>
      </rPr>
      <t>PL222310-01 1/2"*1/2"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Φ20*1/2"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PE COMPRESSION MALE TEE W/O STAINLESS ALL BLACK</t>
    </r>
  </si>
  <si>
    <r>
      <rPr>
        <b/>
        <sz val="10"/>
        <rFont val="Calibri"/>
        <family val="1"/>
      </rPr>
      <t>PL222309-06 1"*1"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Φ32*1"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PE COMPRESSION FEMALE TEE W/ STAINLESS ALL BLACK</t>
    </r>
  </si>
  <si>
    <r>
      <rPr>
        <b/>
        <sz val="10"/>
        <rFont val="Calibri"/>
        <family val="1"/>
      </rPr>
      <t>PL222309-05 3/4"*3/4"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Φ25*3/4"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PE COMPRESSION FEMALE TEE W/ STAINLESS ALL BLACK</t>
    </r>
  </si>
  <si>
    <r>
      <rPr>
        <b/>
        <sz val="10"/>
        <rFont val="Calibri"/>
        <family val="1"/>
      </rPr>
      <t>PL222309-04 1/2"*1/2"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Φ20*1/2"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PE COMPRESSION FEMALE TEE W/ STAINLESS ALL BLACK</t>
    </r>
  </si>
  <si>
    <t>DRAWER SLIDE BALL BEARING 3 FOLD BLACK</t>
  </si>
  <si>
    <t xml:space="preserve"> </t>
  </si>
  <si>
    <t>PL22092-1</t>
  </si>
  <si>
    <t>PL22092-2</t>
  </si>
  <si>
    <t>PL22092-3</t>
  </si>
  <si>
    <t>PL22092-5</t>
  </si>
  <si>
    <t>PL22092-6</t>
  </si>
  <si>
    <t>PL22092-7</t>
  </si>
  <si>
    <t>PL22090-1</t>
  </si>
  <si>
    <t>PL22090-3</t>
  </si>
  <si>
    <t>PL22090-4</t>
  </si>
  <si>
    <t>PL22090-5</t>
  </si>
  <si>
    <t>PL22090-6</t>
  </si>
  <si>
    <t>PL22090-7</t>
  </si>
  <si>
    <t>PL22090-8</t>
  </si>
  <si>
    <t>PL22091-1</t>
  </si>
  <si>
    <t>PL22091-2</t>
  </si>
  <si>
    <t>PL22091-3</t>
  </si>
  <si>
    <t>PL22091-4</t>
  </si>
  <si>
    <r>
      <rPr>
        <b/>
        <sz val="11"/>
        <rFont val="Calibri"/>
        <family val="1"/>
      </rPr>
      <t>REGULAR
LESS</t>
    </r>
  </si>
  <si>
    <r>
      <rPr>
        <b/>
        <sz val="11"/>
        <rFont val="Calibri"/>
        <family val="1"/>
      </rPr>
      <t>PL22092-1 (LT22011-1) CLEAR HOSE
1/8"*300M</t>
    </r>
  </si>
  <si>
    <r>
      <rPr>
        <b/>
        <sz val="11"/>
        <rFont val="Calibri"/>
        <family val="1"/>
      </rPr>
      <t>PL22092-2 (LT22011-2) CLEAR HOSE
3/16"*300M</t>
    </r>
  </si>
  <si>
    <r>
      <rPr>
        <b/>
        <sz val="11"/>
        <rFont val="Calibri"/>
        <family val="1"/>
      </rPr>
      <t>PL22092-3 (LT22011-3) CLEAR HOSE
1/4"*300M</t>
    </r>
  </si>
  <si>
    <r>
      <rPr>
        <b/>
        <sz val="11"/>
        <rFont val="Calibri"/>
        <family val="1"/>
      </rPr>
      <t>PL22092-4 (LT22011-4) CLEAR HOSE
5/16"*300M</t>
    </r>
  </si>
  <si>
    <r>
      <rPr>
        <b/>
        <sz val="11"/>
        <rFont val="Calibri"/>
        <family val="1"/>
      </rPr>
      <t>PL22092-5 (LT22011-5) CLEAR HOSE
3/8"*150M</t>
    </r>
  </si>
  <si>
    <r>
      <rPr>
        <b/>
        <sz val="11"/>
        <rFont val="Calibri"/>
        <family val="1"/>
      </rPr>
      <t>PL22092-6 (LT22011-6) CLEAR HOSE
1/2"*150M</t>
    </r>
  </si>
  <si>
    <r>
      <rPr>
        <b/>
        <sz val="11"/>
        <rFont val="Calibri"/>
        <family val="1"/>
      </rPr>
      <t>PL22092-7 (LT22011-7) CLEAR HOSE
5/8"*150M</t>
    </r>
  </si>
  <si>
    <t>PL22091-1 (LT22015-1) EXTRA THICK HOSE 1/4"*150M</t>
  </si>
  <si>
    <t>PL22091-2 (LT22015-2) EXTRA THICK HOSE 5/16"*150M</t>
  </si>
  <si>
    <t>PL22091-3 (LT22015-3) EXTRA THICK HOSE 3/8"*150M</t>
  </si>
  <si>
    <t>PL22091-4 (LT22015-4) EXTRA THICK HOSE 1/2"*150M</t>
  </si>
  <si>
    <t>PL22140 (PLMA001) POLOLOCK JETMATIC PUMP</t>
  </si>
  <si>
    <r>
      <rPr>
        <b/>
        <sz val="11"/>
        <rFont val="Calibri"/>
        <family val="1"/>
      </rPr>
      <t>PLCU001 20-32 CUTTER IFAN-322</t>
    </r>
  </si>
  <si>
    <r>
      <rPr>
        <b/>
        <sz val="11"/>
        <rFont val="Calibri"/>
        <family val="1"/>
      </rPr>
      <t>PL22060-1 CHROME PIPE 1/2"</t>
    </r>
  </si>
  <si>
    <r>
      <rPr>
        <b/>
        <sz val="11"/>
        <rFont val="Calibri"/>
        <family val="1"/>
      </rPr>
      <t>PL22060-2 CHROME PIPE 3/4"</t>
    </r>
  </si>
  <si>
    <r>
      <rPr>
        <b/>
        <sz val="11"/>
        <rFont val="Calibri"/>
        <family val="1"/>
      </rPr>
      <t>PL22060-3 CHROME PIPE 1"</t>
    </r>
  </si>
  <si>
    <r>
      <rPr>
        <b/>
        <sz val="10"/>
        <rFont val="Calibri"/>
        <family val="1"/>
      </rPr>
      <t>PL22010-2 (LTSN002-34) 3/4 POLONET TEFLON
TAPE</t>
    </r>
  </si>
  <si>
    <r>
      <rPr>
        <b/>
        <sz val="10"/>
        <rFont val="Calibri"/>
        <family val="1"/>
      </rPr>
      <t>PL22010-3 (LTSN002-1) 1" POLONET TEFLON
TAPE</t>
    </r>
  </si>
  <si>
    <r>
      <rPr>
        <b/>
        <sz val="11"/>
        <rFont val="Calibri"/>
        <family val="1"/>
      </rPr>
      <t>50PCS*
6BOXES/CTN</t>
    </r>
  </si>
  <si>
    <r>
      <rPr>
        <b/>
        <sz val="11"/>
        <rFont val="Calibri"/>
        <family val="1"/>
      </rPr>
      <t>PL22150-1 4"*4" POLONET STRAINER</t>
    </r>
  </si>
  <si>
    <r>
      <rPr>
        <b/>
        <sz val="10"/>
        <rFont val="Calibri"/>
        <family val="1"/>
      </rPr>
      <t>PL22042-06 (LTSN010-6) 26"*18"*8.5" SINGLE SINK
STAINLESS STEEL HAND SINK BLACK</t>
    </r>
  </si>
  <si>
    <r>
      <rPr>
        <b/>
        <sz val="10"/>
        <rFont val="Calibri"/>
        <family val="1"/>
      </rPr>
      <t>PL22042-10 (LTSN010-10) 33"*18"*8.5" DOUBLE SINK
STAINLESS STEEL HAND SINK BLACK</t>
    </r>
  </si>
  <si>
    <r>
      <rPr>
        <b/>
        <sz val="11"/>
        <rFont val="Calibri"/>
        <family val="1"/>
      </rPr>
      <t>1SET/CTN</t>
    </r>
  </si>
  <si>
    <r>
      <rPr>
        <b/>
        <sz val="11"/>
        <rFont val="Calibri"/>
        <family val="1"/>
      </rPr>
      <t>10SET/CTN</t>
    </r>
  </si>
  <si>
    <r>
      <rPr>
        <b/>
        <sz val="8"/>
        <rFont val="Calibri"/>
        <family val="1"/>
      </rPr>
      <t>(NEW ARRIVAL) PL220800-03  1-1/4" PVC ELBOW</t>
    </r>
  </si>
  <si>
    <r>
      <rPr>
        <b/>
        <sz val="8"/>
        <rFont val="Calibri"/>
        <family val="1"/>
      </rPr>
      <t>(NEW ARRIVAL) PL220800-04 1-1/2" PVC ELBOW</t>
    </r>
  </si>
  <si>
    <r>
      <rPr>
        <b/>
        <sz val="8"/>
        <rFont val="Calibri"/>
        <family val="1"/>
      </rPr>
      <t>(NEW ARRIVAL) PL220800-05  2" PVC ELBOW</t>
    </r>
  </si>
  <si>
    <r>
      <rPr>
        <b/>
        <sz val="8"/>
        <rFont val="Calibri"/>
        <family val="1"/>
      </rPr>
      <t>(NEW ARRIVAL) PL220802-03 1-1/4" PVC TEE</t>
    </r>
  </si>
  <si>
    <r>
      <rPr>
        <b/>
        <sz val="8"/>
        <rFont val="Calibri"/>
        <family val="1"/>
      </rPr>
      <t>(NEW ARRIVAL) PL220802-04 1-1/2" PVC TEE</t>
    </r>
  </si>
  <si>
    <r>
      <rPr>
        <b/>
        <sz val="8"/>
        <rFont val="Calibri"/>
        <family val="1"/>
      </rPr>
      <t>(NEW ARRIVAL) PL220802-05 2" PVC TEE</t>
    </r>
  </si>
  <si>
    <r>
      <rPr>
        <b/>
        <sz val="9"/>
        <rFont val="Calibri"/>
        <family val="1"/>
      </rPr>
      <t>PL220803-00 (LTSN007-8) 3/4x1/2 PVC TEE
REDUCER</t>
    </r>
  </si>
  <si>
    <r>
      <rPr>
        <b/>
        <sz val="9"/>
        <rFont val="Calibri"/>
        <family val="1"/>
      </rPr>
      <t>(NEW ARRIVAL) PL220804-04 1-1/2" PVC
COUPLING</t>
    </r>
  </si>
  <si>
    <r>
      <rPr>
        <b/>
        <sz val="9"/>
        <rFont val="Calibri"/>
        <family val="1"/>
      </rPr>
      <t>(NEW ARRIVAL) PL220804-05 2" PVC COUPLING</t>
    </r>
  </si>
  <si>
    <r>
      <rPr>
        <b/>
        <sz val="9"/>
        <rFont val="Calibri"/>
        <family val="1"/>
      </rPr>
      <t>PL220805-01  (LTSN007-17) 1*1/2 PVC COUPLING
REDUCER</t>
    </r>
  </si>
  <si>
    <r>
      <rPr>
        <b/>
        <sz val="8"/>
        <rFont val="Calibri"/>
        <family val="1"/>
      </rPr>
      <t>(NEW ARRIVAL) PL220806-03  1-1/4" PVC FEMALE
ADAPTER</t>
    </r>
  </si>
  <si>
    <r>
      <rPr>
        <b/>
        <sz val="8"/>
        <rFont val="Calibri"/>
        <family val="1"/>
      </rPr>
      <t>(NEW ARRIVAL) PL220806-04 1-1/2" PVC FEMALE
ADAPTER</t>
    </r>
  </si>
  <si>
    <r>
      <rPr>
        <b/>
        <sz val="8"/>
        <rFont val="Calibri"/>
        <family val="1"/>
      </rPr>
      <t>(NEW ARRIVAL) PL220806-05 2" PVC FEMALE ADAPTER</t>
    </r>
  </si>
  <si>
    <r>
      <rPr>
        <b/>
        <sz val="8"/>
        <rFont val="Calibri"/>
        <family val="1"/>
      </rPr>
      <t>(NEW ARRIVAL) PL220807-03 1-1/4" PVC MALE ADAPTER</t>
    </r>
  </si>
  <si>
    <r>
      <rPr>
        <b/>
        <sz val="8"/>
        <rFont val="Calibri"/>
        <family val="1"/>
      </rPr>
      <t>(NEW ARRIVAL) PL220807-04 1-1/2" PVC MALE ADAPTER</t>
    </r>
  </si>
  <si>
    <r>
      <rPr>
        <b/>
        <sz val="8"/>
        <rFont val="Calibri"/>
        <family val="1"/>
      </rPr>
      <t>(NEW ARRIVAL) PL220807--05 2" PVC MALE ADAPTER</t>
    </r>
  </si>
  <si>
    <r>
      <rPr>
        <b/>
        <sz val="9"/>
        <rFont val="Calibri"/>
        <family val="1"/>
      </rPr>
      <t>PL220809-02 (LTSN007-30) 1" PVC FEMALE THREAD
TEE</t>
    </r>
  </si>
  <si>
    <r>
      <rPr>
        <b/>
        <sz val="8"/>
        <rFont val="Calibri"/>
        <family val="1"/>
      </rPr>
      <t>(NEW ARRIVAL) PL220811-03 1-1/4" PVC END CAP</t>
    </r>
  </si>
  <si>
    <r>
      <rPr>
        <b/>
        <sz val="8"/>
        <rFont val="Calibri"/>
        <family val="1"/>
      </rPr>
      <t>(NEW ARRIVAL) PL220811-04 1-1/2" PVC END CAP</t>
    </r>
  </si>
  <si>
    <r>
      <rPr>
        <b/>
        <sz val="8"/>
        <rFont val="Calibri"/>
        <family val="1"/>
      </rPr>
      <t>(NEW ARRIVAL) PL220811-05 2" PVC END CAP</t>
    </r>
  </si>
  <si>
    <r>
      <rPr>
        <b/>
        <sz val="8"/>
        <rFont val="Calibri"/>
        <family val="1"/>
      </rPr>
      <t>(NEW ARRIVAL) PL220812-03 1-1/4" PVC UNION
PATENTE</t>
    </r>
  </si>
  <si>
    <r>
      <rPr>
        <b/>
        <sz val="8"/>
        <rFont val="Calibri"/>
        <family val="1"/>
      </rPr>
      <t>(NEW ARRIVAL) PL220812-04 1-1/2" PVC UNION
PATENTE</t>
    </r>
  </si>
  <si>
    <r>
      <rPr>
        <b/>
        <sz val="8"/>
        <rFont val="Calibri"/>
        <family val="1"/>
      </rPr>
      <t>(NEW ARRIVAL) PL220812-05 2" PVC UNION PATENTE</t>
    </r>
  </si>
  <si>
    <r>
      <rPr>
        <b/>
        <sz val="11"/>
        <rFont val="Calibri"/>
        <family val="1"/>
      </rPr>
      <t>PLC001 FEMALE THREAD SOCKET 1/2 X
1/2</t>
    </r>
  </si>
  <si>
    <r>
      <rPr>
        <b/>
        <sz val="11"/>
        <rFont val="Calibri"/>
        <family val="1"/>
      </rPr>
      <t>PLC002 FEMALE THREAD SOCKET 1/2 X
3/4</t>
    </r>
  </si>
  <si>
    <r>
      <rPr>
        <b/>
        <sz val="11"/>
        <rFont val="Calibri"/>
        <family val="1"/>
      </rPr>
      <t>PLC003 FEMALE THREAD SOCKET 3/4 X
1/2</t>
    </r>
  </si>
  <si>
    <r>
      <rPr>
        <b/>
        <sz val="11"/>
        <rFont val="Calibri"/>
        <family val="1"/>
      </rPr>
      <t>PLC004 FEMALE THREAD SOCKET 3/4
X3/4</t>
    </r>
  </si>
  <si>
    <r>
      <rPr>
        <b/>
        <sz val="11"/>
        <rFont val="Calibri"/>
        <family val="1"/>
      </rPr>
      <t>PLC006 FEMALE THREAD SOCKET 1"X 1
1/2</t>
    </r>
  </si>
  <si>
    <r>
      <rPr>
        <b/>
        <sz val="11"/>
        <rFont val="Calibri"/>
        <family val="1"/>
      </rPr>
      <t>PLC101 MALE THREAD SOCKET
1/2</t>
    </r>
  </si>
  <si>
    <r>
      <rPr>
        <b/>
        <sz val="11"/>
        <rFont val="Calibri"/>
        <family val="1"/>
      </rPr>
      <t>PLC102 MALE THREAD SOCKET
1/2 X 3/4</t>
    </r>
  </si>
  <si>
    <r>
      <rPr>
        <b/>
        <sz val="11"/>
        <rFont val="Calibri"/>
        <family val="1"/>
      </rPr>
      <t>PLC103 MALE THREAD SOCKET
3/4 X 1/2</t>
    </r>
  </si>
  <si>
    <r>
      <rPr>
        <b/>
        <sz val="11"/>
        <rFont val="Calibri"/>
        <family val="1"/>
      </rPr>
      <t>PLC104 MALE THREAD SOCKET
3/4 X 3/4</t>
    </r>
  </si>
  <si>
    <r>
      <rPr>
        <b/>
        <sz val="11"/>
        <rFont val="Calibri"/>
        <family val="1"/>
      </rPr>
      <t>PLC106 MALE THREAD SOCKET              1"
X 3/4</t>
    </r>
  </si>
  <si>
    <r>
      <rPr>
        <b/>
        <sz val="11"/>
        <rFont val="Calibri"/>
        <family val="1"/>
      </rPr>
      <t>PLC107 MALE THREAD SOCKET
1" X 1"</t>
    </r>
  </si>
  <si>
    <r>
      <rPr>
        <b/>
        <sz val="11"/>
        <rFont val="Calibri"/>
        <family val="1"/>
      </rPr>
      <t>80PCS/CTN
90PCS/CTN</t>
    </r>
  </si>
  <si>
    <r>
      <rPr>
        <b/>
        <sz val="10"/>
        <rFont val="Calibri"/>
        <family val="1"/>
      </rPr>
      <t>PLT001 FEMALE THREAD TEE
1/2 X 1/2</t>
    </r>
  </si>
  <si>
    <r>
      <rPr>
        <b/>
        <sz val="10"/>
        <rFont val="Calibri"/>
        <family val="1"/>
      </rPr>
      <t>PLT002 FEMALE THREAD TEE                        1/2
X 3/4</t>
    </r>
  </si>
  <si>
    <r>
      <rPr>
        <b/>
        <sz val="10"/>
        <rFont val="Calibri"/>
        <family val="1"/>
      </rPr>
      <t>PLT003 FEMALE THREAD TEE                        3/4
X 1/2</t>
    </r>
  </si>
  <si>
    <r>
      <rPr>
        <b/>
        <sz val="10"/>
        <rFont val="Calibri"/>
        <family val="1"/>
      </rPr>
      <t>PLT004 FEMALE THREAD TEE
3/4 X 3/4</t>
    </r>
  </si>
  <si>
    <r>
      <rPr>
        <b/>
        <sz val="10"/>
        <rFont val="Calibri"/>
        <family val="1"/>
      </rPr>
      <t>PLU001 FEMALE THREAD UNION                 1/2
x 1/2</t>
    </r>
  </si>
  <si>
    <r>
      <rPr>
        <b/>
        <sz val="10"/>
        <rFont val="Calibri"/>
        <family val="1"/>
      </rPr>
      <t>425PCS/CTN
400PCS/CTN</t>
    </r>
  </si>
  <si>
    <r>
      <rPr>
        <b/>
        <sz val="10"/>
        <rFont val="Calibri"/>
        <family val="1"/>
      </rPr>
      <t>PLU002 FEMALE THREAD UNION                 3/4
x 3/4</t>
    </r>
  </si>
  <si>
    <r>
      <rPr>
        <b/>
        <sz val="10"/>
        <rFont val="Calibri"/>
        <family val="1"/>
      </rPr>
      <t>PLU003 FEMALE THREAD UNION                  1" X
1"</t>
    </r>
  </si>
  <si>
    <r>
      <rPr>
        <b/>
        <sz val="9"/>
        <rFont val="Calibri"/>
        <family val="1"/>
      </rPr>
      <t>440PCS/CTN
400PCS/CTN</t>
    </r>
  </si>
  <si>
    <r>
      <rPr>
        <b/>
        <sz val="11"/>
        <rFont val="Calibri"/>
        <family val="1"/>
      </rPr>
      <t>PL222301-01 1/2" (Φ20) PE
COMPRESSION COUPLING ALL BLACK</t>
    </r>
  </si>
  <si>
    <r>
      <rPr>
        <b/>
        <sz val="11"/>
        <rFont val="Calibri"/>
        <family val="1"/>
      </rPr>
      <t>PL222301-02 3/4" (Φ25) PE
COMPRESSION COUPLING ALL BLACK</t>
    </r>
  </si>
  <si>
    <r>
      <rPr>
        <b/>
        <sz val="11"/>
        <rFont val="Calibri"/>
        <family val="1"/>
      </rPr>
      <t>PL222301-03 1" (Φ32) PE COMPRESSION
COUPLING ALL BLACK</t>
    </r>
  </si>
  <si>
    <r>
      <rPr>
        <b/>
        <sz val="11"/>
        <rFont val="Calibri"/>
        <family val="1"/>
      </rPr>
      <t>PL222301-04 1-1/4" (Φ40) PE
COMPRESSION COUPLING ALL BLACK</t>
    </r>
  </si>
  <si>
    <r>
      <rPr>
        <b/>
        <sz val="11"/>
        <rFont val="Calibri"/>
        <family val="1"/>
      </rPr>
      <t>PL222301-05 1-1/2" (Φ50) PE
COMPRESSION COUPLING ALL BLACK</t>
    </r>
  </si>
  <si>
    <r>
      <rPr>
        <b/>
        <sz val="11"/>
        <rFont val="Calibri"/>
        <family val="1"/>
      </rPr>
      <t>PL222301-06 2" (Φ63) PE COMPRESSION
COUPLING ALL BLACK</t>
    </r>
  </si>
  <si>
    <r>
      <rPr>
        <b/>
        <sz val="11"/>
        <rFont val="Calibri"/>
        <family val="1"/>
      </rPr>
      <t>PL222301-07 3" (Φ90) PE COMPRESSION
COUPLING ALL BLACK</t>
    </r>
  </si>
  <si>
    <r>
      <rPr>
        <b/>
        <sz val="10"/>
        <rFont val="Calibri"/>
        <family val="1"/>
      </rPr>
      <t>PL222302-01 1/2" (Φ20) PE COMPRESSION
ELBOW ALL BLACK</t>
    </r>
  </si>
  <si>
    <r>
      <rPr>
        <b/>
        <sz val="10"/>
        <rFont val="Calibri"/>
        <family val="1"/>
      </rPr>
      <t>PL222302-02 3/4" (Φ25) PE COMPRESSION
ELBOW ALL BLACK</t>
    </r>
  </si>
  <si>
    <r>
      <rPr>
        <b/>
        <sz val="10"/>
        <rFont val="Calibri"/>
        <family val="1"/>
      </rPr>
      <t>PL222302-03 1" (Φ32) PE COMPRESSION
ELBOW ALL BLACK</t>
    </r>
  </si>
  <si>
    <r>
      <rPr>
        <b/>
        <sz val="10"/>
        <rFont val="Calibri"/>
        <family val="1"/>
      </rPr>
      <t>PL222302-04 1-1/4" (Φ40) PE COMPRESSION
ELBOW ALL BLACK</t>
    </r>
  </si>
  <si>
    <r>
      <rPr>
        <b/>
        <sz val="10"/>
        <rFont val="Calibri"/>
        <family val="1"/>
      </rPr>
      <t>PL222302-05 1-1/2" (Φ50) PE COMPRESSION
ELBOW ALL BLACK</t>
    </r>
  </si>
  <si>
    <r>
      <rPr>
        <b/>
        <sz val="10"/>
        <rFont val="Calibri"/>
        <family val="1"/>
      </rPr>
      <t>PL222302-06 2" (Φ63) PE COMPRESSION
ELBOW ALL BLACK</t>
    </r>
  </si>
  <si>
    <r>
      <rPr>
        <b/>
        <sz val="10"/>
        <rFont val="Calibri"/>
        <family val="1"/>
      </rPr>
      <t>PL222302-07 3" (Φ90) PE COMPRESSION
ELBOW ALL BLACK</t>
    </r>
  </si>
  <si>
    <r>
      <rPr>
        <b/>
        <sz val="10"/>
        <rFont val="Calibri"/>
        <family val="1"/>
      </rPr>
      <t>PL222303-01 1/2" (Φ20) PE COMPRESSION
TEE ALL BLACK</t>
    </r>
  </si>
  <si>
    <r>
      <rPr>
        <b/>
        <sz val="10"/>
        <rFont val="Calibri"/>
        <family val="1"/>
      </rPr>
      <t>PL222303-02 3/4" (Φ25) PE COMPRESSION
TEE ALL BLACK</t>
    </r>
  </si>
  <si>
    <r>
      <rPr>
        <b/>
        <sz val="10"/>
        <rFont val="Calibri"/>
        <family val="1"/>
      </rPr>
      <t>PL222303-03 1" (Φ32) PE COMPRESSION TEE
ALL BLACK</t>
    </r>
  </si>
  <si>
    <r>
      <rPr>
        <b/>
        <sz val="10"/>
        <rFont val="Calibri"/>
        <family val="1"/>
      </rPr>
      <t>PL222303-04 1-1/4" (Φ40) PE COMPRESSION
TEE ALL BLACK</t>
    </r>
  </si>
  <si>
    <r>
      <rPr>
        <b/>
        <sz val="10"/>
        <rFont val="Calibri"/>
        <family val="1"/>
      </rPr>
      <t>PL222303-05 1-1/2" (Φ50) PE COMPRESSION
TEE ALL BLACK</t>
    </r>
  </si>
  <si>
    <r>
      <rPr>
        <b/>
        <sz val="10"/>
        <rFont val="Calibri"/>
        <family val="1"/>
      </rPr>
      <t>PL222303-06 2" (Φ63) PE COMPRESSION TEE
ALL BLACK</t>
    </r>
  </si>
  <si>
    <r>
      <rPr>
        <b/>
        <sz val="10"/>
        <rFont val="Calibri"/>
        <family val="1"/>
      </rPr>
      <t>PL222304-01 3/4"*1/2"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Φ25*20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PE COMPRESSION COUPLING REDUCER ALL
BLACK</t>
    </r>
  </si>
  <si>
    <r>
      <rPr>
        <b/>
        <sz val="10"/>
        <rFont val="Calibri"/>
        <family val="1"/>
      </rPr>
      <t>PL222304-02 1"*1/2"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Φ32*20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PE COMPRESSION COUPLING REDUCER ALL
BLACK</t>
    </r>
  </si>
  <si>
    <r>
      <rPr>
        <b/>
        <sz val="10"/>
        <rFont val="Calibri"/>
        <family val="1"/>
      </rPr>
      <t>PL222304-03 1"*3/4"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Φ32*25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PE
COMPRESSION COUPLING REDUCER ALL BLACK</t>
    </r>
  </si>
  <si>
    <r>
      <rPr>
        <b/>
        <sz val="10"/>
        <rFont val="Calibri"/>
        <family val="1"/>
      </rPr>
      <t>PL222304-05 1"*1/2"*1"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Φ32*20*32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P.E
COMPRESSION TEE REDUCER ALL BLACK</t>
    </r>
  </si>
  <si>
    <r>
      <rPr>
        <b/>
        <sz val="10"/>
        <rFont val="Calibri"/>
        <family val="1"/>
      </rPr>
      <t>PL222304-06 1"*3/4"*1"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Φ32*25*32</t>
    </r>
    <r>
      <rPr>
        <sz val="10"/>
        <rFont val="SimSun"/>
        <family val="1"/>
      </rPr>
      <t>）</t>
    </r>
    <r>
      <rPr>
        <b/>
        <sz val="10"/>
        <rFont val="Calibri"/>
        <family val="1"/>
      </rPr>
      <t>P.E
COMPRESSION TEE REDUCER ALL BLACK</t>
    </r>
  </si>
  <si>
    <r>
      <rPr>
        <b/>
        <sz val="9"/>
        <rFont val="Calibri"/>
        <family val="1"/>
      </rPr>
      <t>PL222305-01 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Φ20</t>
    </r>
    <r>
      <rPr>
        <sz val="9"/>
        <rFont val="SimSun"/>
        <family val="1"/>
      </rPr>
      <t xml:space="preserve">） </t>
    </r>
    <r>
      <rPr>
        <b/>
        <sz val="9"/>
        <rFont val="Calibri"/>
        <family val="1"/>
      </rPr>
      <t>P.E COMPRESSION
PLUG ALL BLACK</t>
    </r>
  </si>
  <si>
    <r>
      <rPr>
        <b/>
        <sz val="9"/>
        <rFont val="Calibri"/>
        <family val="1"/>
      </rPr>
      <t>PL222305-02 3/4"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Φ25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
PLUG ALL BLACK</t>
    </r>
  </si>
  <si>
    <r>
      <rPr>
        <b/>
        <sz val="9"/>
        <rFont val="Calibri"/>
        <family val="1"/>
      </rPr>
      <t>PL222305-03 1"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Φ32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 PLUG
ALL BLACK</t>
    </r>
  </si>
  <si>
    <r>
      <rPr>
        <b/>
        <sz val="9"/>
        <rFont val="Calibri"/>
        <family val="1"/>
      </rPr>
      <t>PL222305-04 1-1/4"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Φ40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
PLUG ALL BLACK</t>
    </r>
  </si>
  <si>
    <r>
      <rPr>
        <b/>
        <sz val="9"/>
        <rFont val="Calibri"/>
        <family val="1"/>
      </rPr>
      <t>PL222305-05 1-1/2"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Φ50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
PLUG ALL BLACK</t>
    </r>
  </si>
  <si>
    <r>
      <rPr>
        <b/>
        <sz val="9"/>
        <rFont val="Calibri"/>
        <family val="1"/>
      </rPr>
      <t>PL222305-06 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Φ63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 PLUG
ALL BLACK</t>
    </r>
  </si>
  <si>
    <r>
      <rPr>
        <b/>
        <sz val="9"/>
        <rFont val="Calibri"/>
        <family val="1"/>
      </rPr>
      <t>PL222308-01 1/2"*1/2"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Φ20*1/2"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
COMPRESSION MALE ELBOW ALL BLACK</t>
    </r>
  </si>
  <si>
    <r>
      <rPr>
        <b/>
        <sz val="9"/>
        <rFont val="Calibri"/>
        <family val="1"/>
      </rPr>
      <t>PL222308-02 3/4"*3/4"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Φ25*3/4"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
COMPRESSION MALE ELBOW ALL BLACK</t>
    </r>
  </si>
  <si>
    <r>
      <rPr>
        <b/>
        <sz val="9"/>
        <rFont val="Calibri"/>
        <family val="1"/>
      </rPr>
      <t>PL222308-03 1"*1"</t>
    </r>
    <r>
      <rPr>
        <sz val="9"/>
        <rFont val="SimSun"/>
        <family val="1"/>
      </rPr>
      <t>（</t>
    </r>
    <r>
      <rPr>
        <b/>
        <sz val="9"/>
        <rFont val="Calibri"/>
        <family val="1"/>
      </rPr>
      <t>Φ32*1"</t>
    </r>
    <r>
      <rPr>
        <sz val="9"/>
        <rFont val="SimSun"/>
        <family val="1"/>
      </rPr>
      <t>）</t>
    </r>
    <r>
      <rPr>
        <b/>
        <sz val="9"/>
        <rFont val="Calibri"/>
        <family val="1"/>
      </rPr>
      <t>P.E COMPRESSION
MALE ELBOW ALL BLACK</t>
    </r>
  </si>
  <si>
    <r>
      <rPr>
        <b/>
        <sz val="10"/>
        <rFont val="Calibri"/>
        <family val="1"/>
      </rPr>
      <t>PL222401-01 25 * 1/2 P.E COMPRESSION
SADDLE CLAMP ALL BLACK</t>
    </r>
  </si>
  <si>
    <r>
      <rPr>
        <b/>
        <sz val="10"/>
        <rFont val="Calibri"/>
        <family val="1"/>
      </rPr>
      <t>PL222402-01 32 * 1/2 P.E COMPRESSION
SADDLE CLAMP ALL BLACK</t>
    </r>
  </si>
  <si>
    <r>
      <rPr>
        <b/>
        <sz val="10"/>
        <rFont val="Calibri"/>
        <family val="1"/>
      </rPr>
      <t>PL222403-01 40 * 1/2 P.E COMPRESSION
SADDLE CLAMP ALL BLACK</t>
    </r>
  </si>
  <si>
    <r>
      <rPr>
        <b/>
        <sz val="10"/>
        <rFont val="Calibri"/>
        <family val="1"/>
      </rPr>
      <t>PL222404-01 50 * 1/2 P.E COMPRESSION
SADDLE CLAMP ALL BLACK</t>
    </r>
  </si>
  <si>
    <r>
      <rPr>
        <b/>
        <sz val="10"/>
        <rFont val="Calibri"/>
        <family val="1"/>
      </rPr>
      <t>PL222405-01 63 * 1/2 P.E COMPRESSION
SADDLE CLAMP ALL BLACK</t>
    </r>
  </si>
  <si>
    <r>
      <rPr>
        <b/>
        <sz val="10"/>
        <rFont val="Calibri"/>
        <family val="1"/>
      </rPr>
      <t>PL222406-01 75*1/2 P.E COMPRESSION
SADDLE CLAMP ALL BLACK</t>
    </r>
  </si>
  <si>
    <r>
      <rPr>
        <b/>
        <sz val="10"/>
        <rFont val="Calibri"/>
        <family val="1"/>
      </rPr>
      <t>PL222407-01 90*1/2 P.E COMPRESSION
SADDLE CLAMP ALL BLACK</t>
    </r>
  </si>
  <si>
    <r>
      <rPr>
        <b/>
        <sz val="10"/>
        <rFont val="Calibri"/>
        <family val="1"/>
      </rPr>
      <t>PL222408-01 110*1/2 P.E COMPRESSION
SADDLE CLAMP ALL BLACK</t>
    </r>
  </si>
  <si>
    <r>
      <rPr>
        <b/>
        <sz val="11"/>
        <rFont val="Calibri"/>
        <family val="1"/>
      </rPr>
      <t>100PCS*30BAGS
/CTN</t>
    </r>
  </si>
  <si>
    <r>
      <rPr>
        <b/>
        <sz val="11"/>
        <rFont val="Calibri"/>
        <family val="1"/>
      </rPr>
      <t>50PCS*20BAGS
/CTN</t>
    </r>
  </si>
  <si>
    <r>
      <rPr>
        <b/>
        <sz val="11"/>
        <rFont val="Calibri"/>
        <family val="1"/>
      </rPr>
      <t>20PCS*50BAGS
/CTN</t>
    </r>
  </si>
  <si>
    <r>
      <rPr>
        <b/>
        <sz val="11"/>
        <rFont val="Calibri"/>
        <family val="1"/>
      </rPr>
      <t>20PCS*25BAGS
/CTN</t>
    </r>
  </si>
  <si>
    <r>
      <rPr>
        <b/>
        <sz val="11"/>
        <rFont val="Calibri"/>
        <family val="1"/>
      </rPr>
      <t>10PCS*100BAG/
CTN</t>
    </r>
  </si>
  <si>
    <r>
      <rPr>
        <b/>
        <sz val="11"/>
        <rFont val="Calibri"/>
        <family val="1"/>
      </rPr>
      <t>10PCS*60BAG/
CTN</t>
    </r>
  </si>
  <si>
    <r>
      <rPr>
        <b/>
        <sz val="11"/>
        <rFont val="Calibri"/>
        <family val="1"/>
      </rPr>
      <t>10PCS*80BAG/
CTN</t>
    </r>
  </si>
  <si>
    <r>
      <rPr>
        <b/>
        <sz val="11"/>
        <rFont val="Calibri"/>
        <family val="1"/>
      </rPr>
      <t>10PCS*40BAG/
CTN</t>
    </r>
  </si>
  <si>
    <r>
      <rPr>
        <b/>
        <sz val="11"/>
        <rFont val="Calibri"/>
        <family val="1"/>
      </rPr>
      <t>10PCS*25BAG/
CTN</t>
    </r>
  </si>
  <si>
    <r>
      <rPr>
        <b/>
        <sz val="11"/>
        <rFont val="Calibri"/>
        <family val="1"/>
      </rPr>
      <t>10PCS*20BAG/
CTN</t>
    </r>
  </si>
  <si>
    <r>
      <rPr>
        <b/>
        <sz val="11"/>
        <rFont val="Calibri"/>
        <family val="1"/>
      </rPr>
      <t>10PCS*15BAG/
CTN</t>
    </r>
  </si>
  <si>
    <r>
      <rPr>
        <b/>
        <sz val="11"/>
        <rFont val="Calibri"/>
        <family val="1"/>
      </rPr>
      <t>10PCS*15BAG
/CTN</t>
    </r>
  </si>
  <si>
    <r>
      <rPr>
        <b/>
        <sz val="11"/>
        <rFont val="Calibri"/>
        <family val="1"/>
      </rPr>
      <t>10PCS*10BAG
/CTN</t>
    </r>
  </si>
  <si>
    <r>
      <rPr>
        <b/>
        <sz val="11"/>
        <rFont val="Calibri"/>
        <family val="1"/>
      </rPr>
      <t>10PCS*10BAG/
CTN</t>
    </r>
  </si>
  <si>
    <r>
      <rPr>
        <b/>
        <sz val="11"/>
        <rFont val="Calibri"/>
        <family val="1"/>
      </rPr>
      <t>10PCS*30BAG/
CTN</t>
    </r>
  </si>
  <si>
    <r>
      <rPr>
        <b/>
        <sz val="11"/>
        <rFont val="Calibri"/>
        <family val="1"/>
      </rPr>
      <t>10PCS*8BAG/
CTN</t>
    </r>
  </si>
  <si>
    <r>
      <rPr>
        <b/>
        <sz val="11"/>
        <rFont val="Calibri"/>
        <family val="1"/>
      </rPr>
      <t>10PCS*5BAG/
CTN</t>
    </r>
  </si>
  <si>
    <r>
      <rPr>
        <b/>
        <sz val="10"/>
        <rFont val="Calibri"/>
        <family val="1"/>
      </rPr>
      <t>10PCS*15BAG/CT
N</t>
    </r>
  </si>
  <si>
    <r>
      <rPr>
        <b/>
        <sz val="10"/>
        <rFont val="Calibri"/>
        <family val="1"/>
      </rPr>
      <t>10PCS*10BAG/CT
N</t>
    </r>
  </si>
  <si>
    <r>
      <rPr>
        <b/>
        <sz val="11"/>
        <rFont val="Calibri"/>
        <family val="1"/>
      </rPr>
      <t>PL22071-043 GI COUPLING REDUCER
3/4"*1/2"</t>
    </r>
  </si>
  <si>
    <r>
      <rPr>
        <b/>
        <sz val="11"/>
        <rFont val="Calibri"/>
        <family val="1"/>
      </rPr>
      <t>PL22071-046 GI COUPLING REDUCER
1"*1/2"</t>
    </r>
  </si>
  <si>
    <r>
      <rPr>
        <b/>
        <sz val="11"/>
        <rFont val="Calibri"/>
        <family val="1"/>
      </rPr>
      <t>PL22071-047 GI COUPLING REDUCER
1"*3/4"</t>
    </r>
  </si>
  <si>
    <r>
      <rPr>
        <b/>
        <sz val="11"/>
        <rFont val="Calibri"/>
        <family val="1"/>
      </rPr>
      <t>PL22071-048 GI COUPLING REDUCER 1-
1/4"*1/2"</t>
    </r>
  </si>
  <si>
    <r>
      <rPr>
        <b/>
        <sz val="11"/>
        <rFont val="Calibri"/>
        <family val="1"/>
      </rPr>
      <t>PL22071-049  GI COUPLING REDUCER 1-
1/4"*3/4"</t>
    </r>
  </si>
  <si>
    <r>
      <rPr>
        <b/>
        <sz val="11"/>
        <rFont val="Calibri"/>
        <family val="1"/>
      </rPr>
      <t>PL22071-050 GI COUPLING REDUCER 1-
1/4"*1"</t>
    </r>
  </si>
  <si>
    <r>
      <rPr>
        <b/>
        <sz val="11"/>
        <rFont val="Calibri"/>
        <family val="1"/>
      </rPr>
      <t>PL22071-051 GI COUPLING REDUCER 1-
1/2"*1/2"</t>
    </r>
  </si>
  <si>
    <r>
      <rPr>
        <b/>
        <sz val="11"/>
        <rFont val="Calibri"/>
        <family val="1"/>
      </rPr>
      <t>PL22071-052 GI COUPLING REDUCER 1-
1/2"*3/4"</t>
    </r>
  </si>
  <si>
    <r>
      <rPr>
        <b/>
        <sz val="11"/>
        <rFont val="Calibri"/>
        <family val="1"/>
      </rPr>
      <t>PL22071-054 GI COUPLING REDUCER 1-
1/2"*1-1/4"</t>
    </r>
  </si>
  <si>
    <r>
      <rPr>
        <b/>
        <sz val="11"/>
        <rFont val="Calibri"/>
        <family val="1"/>
      </rPr>
      <t>PL22071-055 GI COUPLING REDUCER
2"*1/2"</t>
    </r>
  </si>
  <si>
    <r>
      <rPr>
        <b/>
        <sz val="11"/>
        <rFont val="Calibri"/>
        <family val="1"/>
      </rPr>
      <t>PL22071-056 GI COUPLING REDUCER
2"*3/4"</t>
    </r>
  </si>
  <si>
    <r>
      <rPr>
        <b/>
        <sz val="10"/>
        <rFont val="Calibri"/>
        <family val="1"/>
      </rPr>
      <t>PL22071-058  GI COUPLING REDUCER 2"*1-
1/4"</t>
    </r>
  </si>
  <si>
    <r>
      <rPr>
        <b/>
        <sz val="10"/>
        <rFont val="Calibri"/>
        <family val="1"/>
      </rPr>
      <t>PL22071-059 GI COUPLING REDUCER 2"*1-
1/2"</t>
    </r>
  </si>
  <si>
    <r>
      <rPr>
        <b/>
        <sz val="11"/>
        <rFont val="Calibri"/>
        <family val="1"/>
      </rPr>
      <t>PL22071-071 GI ELBOW REDUCER
3/4"*1/2"</t>
    </r>
  </si>
  <si>
    <r>
      <rPr>
        <b/>
        <sz val="11"/>
        <rFont val="Calibri"/>
        <family val="1"/>
      </rPr>
      <t>PL22071-072 GI ELBOW REDUCER
1"*1/2"</t>
    </r>
  </si>
  <si>
    <r>
      <rPr>
        <b/>
        <sz val="11"/>
        <rFont val="Calibri"/>
        <family val="1"/>
      </rPr>
      <t>PL22071-073 GI ELBOW REDUCER
1"*3/4"</t>
    </r>
  </si>
  <si>
    <r>
      <rPr>
        <b/>
        <sz val="11"/>
        <rFont val="Calibri"/>
        <family val="1"/>
      </rPr>
      <t>PL22071-074 GI ELBOW REDUCER 1-
1/4"*1/2"</t>
    </r>
  </si>
  <si>
    <r>
      <rPr>
        <b/>
        <sz val="11"/>
        <rFont val="Calibri"/>
        <family val="1"/>
      </rPr>
      <t>PL22071-075 GI ELBOW REDUCER 1-
1/4"*3/4"</t>
    </r>
  </si>
  <si>
    <r>
      <rPr>
        <b/>
        <sz val="11"/>
        <rFont val="Calibri"/>
        <family val="1"/>
      </rPr>
      <t>PL22071-076 GI ELBOW REDUCER 1-
1/4"*1"</t>
    </r>
  </si>
  <si>
    <r>
      <rPr>
        <b/>
        <sz val="11"/>
        <rFont val="Calibri"/>
        <family val="1"/>
      </rPr>
      <t>PL22071-077 GI ELBOW REDUCER 1-
1/2"*1/2"</t>
    </r>
  </si>
  <si>
    <r>
      <rPr>
        <b/>
        <sz val="11"/>
        <rFont val="Calibri"/>
        <family val="1"/>
      </rPr>
      <t>PL22071-078 GI ELBOW REDUCER 1-
1/2"*3/4"</t>
    </r>
  </si>
  <si>
    <r>
      <rPr>
        <b/>
        <sz val="11"/>
        <rFont val="Calibri"/>
        <family val="1"/>
      </rPr>
      <t>PL22071-079 GI ELBOW REDUCER 1-
1/2"*1"</t>
    </r>
  </si>
  <si>
    <r>
      <rPr>
        <b/>
        <sz val="11"/>
        <rFont val="Calibri"/>
        <family val="1"/>
      </rPr>
      <t>PL22071-080 GI ELBOW REDUCER 1-
1/2"*1-1/4"</t>
    </r>
  </si>
  <si>
    <r>
      <rPr>
        <b/>
        <sz val="11"/>
        <rFont val="Calibri"/>
        <family val="1"/>
      </rPr>
      <t>PL22071-082 GI ELBOW REDUCER
2"*3/4"</t>
    </r>
  </si>
  <si>
    <r>
      <rPr>
        <b/>
        <sz val="11"/>
        <rFont val="Calibri"/>
        <family val="1"/>
      </rPr>
      <t>PL22071-084 GI ELBOW REDUCER 2"*1-
1/4"</t>
    </r>
  </si>
  <si>
    <r>
      <rPr>
        <b/>
        <sz val="11"/>
        <rFont val="Calibri"/>
        <family val="1"/>
      </rPr>
      <t>PL22071-085 GI ELBOW REDUCER 2"*1-
1/2"</t>
    </r>
  </si>
  <si>
    <r>
      <rPr>
        <b/>
        <sz val="11"/>
        <rFont val="Calibri"/>
        <family val="1"/>
      </rPr>
      <t>PL22071-113 GI TEE REDUCER
1-1/4"*1/2"</t>
    </r>
  </si>
  <si>
    <r>
      <rPr>
        <b/>
        <sz val="11"/>
        <rFont val="Calibri"/>
        <family val="1"/>
      </rPr>
      <t>PL22071-114GI TEE REDUCER
1-1/4"*3/4"</t>
    </r>
  </si>
  <si>
    <r>
      <rPr>
        <b/>
        <sz val="11"/>
        <rFont val="Calibri"/>
        <family val="1"/>
      </rPr>
      <t>PL22071-115 GI TEE REDUCER
1-1/4"*1"</t>
    </r>
  </si>
  <si>
    <r>
      <rPr>
        <b/>
        <sz val="11"/>
        <rFont val="Calibri"/>
        <family val="1"/>
      </rPr>
      <t>PL22071-116 GI TEE REDUCER
1-1/2"*1/2"</t>
    </r>
  </si>
  <si>
    <r>
      <rPr>
        <b/>
        <sz val="11"/>
        <rFont val="Calibri"/>
        <family val="1"/>
      </rPr>
      <t>PL22071-117 GI TEE REDUCER
1-1/2"*3/4"</t>
    </r>
  </si>
  <si>
    <r>
      <rPr>
        <b/>
        <sz val="11"/>
        <rFont val="Calibri"/>
        <family val="1"/>
      </rPr>
      <t>PL22071-118 GI TEE REDUCER
1-1/2"*1"</t>
    </r>
  </si>
  <si>
    <r>
      <rPr>
        <b/>
        <sz val="11"/>
        <rFont val="Calibri"/>
        <family val="1"/>
      </rPr>
      <t>PL22071-119 GI TEE REDUCER
1-1/2"*1-1/4"</t>
    </r>
  </si>
  <si>
    <r>
      <rPr>
        <b/>
        <sz val="11"/>
        <rFont val="Calibri"/>
        <family val="1"/>
      </rPr>
      <t>PL22071-128 GI UNION PATENTE
1-1/4"</t>
    </r>
  </si>
  <si>
    <r>
      <rPr>
        <b/>
        <sz val="11"/>
        <rFont val="Calibri"/>
        <family val="1"/>
      </rPr>
      <t>PL22071-129 GI UNION PATENTE
1-1/2"</t>
    </r>
  </si>
  <si>
    <r>
      <rPr>
        <b/>
        <sz val="11"/>
        <rFont val="Calibri"/>
        <family val="1"/>
      </rPr>
      <t>PL66271-1 POLOLOCK STEEL TAPE MEASURE
3M G-74</t>
    </r>
  </si>
  <si>
    <r>
      <rPr>
        <b/>
        <sz val="10"/>
        <rFont val="Calibri"/>
        <family val="1"/>
      </rPr>
      <t>PL66130-1 POLONET WOOD HANDLE ROUND POINT SHOVEL #518</t>
    </r>
  </si>
  <si>
    <r>
      <rPr>
        <b/>
        <sz val="10"/>
        <rFont val="Calibri"/>
        <family val="1"/>
      </rPr>
      <t>PL66130-2 POLONET WOOD HANDLE SQUARE SHOVEL #501</t>
    </r>
  </si>
  <si>
    <r>
      <rPr>
        <b/>
        <sz val="10"/>
        <rFont val="Calibri"/>
        <family val="1"/>
      </rPr>
      <t>PL66131-1 POLONET ROUND POINT ALL STEEL SHOVEL #518</t>
    </r>
  </si>
  <si>
    <r>
      <rPr>
        <b/>
        <sz val="10"/>
        <rFont val="Calibri"/>
        <family val="1"/>
      </rPr>
      <t>PL66131-2 POLONET SQUARE ALL STEEL SHOVEL #501</t>
    </r>
  </si>
  <si>
    <r>
      <rPr>
        <b/>
        <sz val="10"/>
        <rFont val="Calibri"/>
        <family val="1"/>
      </rPr>
      <t>PL66131-3 POLONET STEEL SCOOP SHOVEL</t>
    </r>
  </si>
  <si>
    <r>
      <rPr>
        <b/>
        <sz val="10"/>
        <rFont val="Calibri"/>
        <family val="1"/>
      </rPr>
      <t>PL66131-4 POLONET SPADE ALL STEEL SHOVEL #512</t>
    </r>
  </si>
  <si>
    <r>
      <rPr>
        <b/>
        <sz val="10"/>
        <rFont val="Calibri"/>
        <family val="1"/>
      </rPr>
      <t xml:space="preserve">(NEW ARRIVAL) PL66136-1 ROUND POINT ALL STEEL SHOVEL </t>
    </r>
    <r>
      <rPr>
        <sz val="10"/>
        <rFont val="SimSun"/>
        <family val="1"/>
      </rPr>
      <t>圆形</t>
    </r>
    <r>
      <rPr>
        <b/>
        <sz val="10"/>
        <rFont val="Calibri"/>
        <family val="1"/>
      </rPr>
      <t>#503</t>
    </r>
  </si>
  <si>
    <r>
      <rPr>
        <b/>
        <sz val="10"/>
        <rFont val="Calibri"/>
        <family val="1"/>
      </rPr>
      <t>PL66190-1 (LT22012-7H) POLONET ACRYLON PAINT ROLLER W/HANDLE 7"</t>
    </r>
  </si>
  <si>
    <r>
      <rPr>
        <b/>
        <sz val="10"/>
        <rFont val="Calibri"/>
        <family val="1"/>
      </rPr>
      <t>PL66190-2 (LT22012-9H) POLONET ACRYLON PAINT ROLLER  W/HANDLE 9"</t>
    </r>
  </si>
  <si>
    <r>
      <rPr>
        <b/>
        <sz val="10"/>
        <rFont val="Calibri"/>
        <family val="1"/>
      </rPr>
      <t>PL66190-3 ACRYLON PAINT ROLLER ONLY 7"</t>
    </r>
  </si>
  <si>
    <r>
      <rPr>
        <b/>
        <sz val="10"/>
        <rFont val="Calibri"/>
        <family val="1"/>
      </rPr>
      <t>PL66190-4 ACRYLON PAINT ROLLER ONLY 9"</t>
    </r>
  </si>
  <si>
    <r>
      <rPr>
        <b/>
        <sz val="10"/>
        <rFont val="Calibri"/>
        <family val="1"/>
      </rPr>
      <t>PL66191-1 POLONET COTTON BABY ROLLER W/HANDLE 4"</t>
    </r>
  </si>
  <si>
    <r>
      <rPr>
        <b/>
        <sz val="10"/>
        <rFont val="Calibri"/>
        <family val="1"/>
      </rPr>
      <t>PL66191-2 (LT22013-FH) POLONET FOAM BABY ROLLER W/HANDLE 4"</t>
    </r>
  </si>
  <si>
    <r>
      <rPr>
        <b/>
        <sz val="10"/>
        <rFont val="Calibri"/>
        <family val="1"/>
      </rPr>
      <t>PL66191-3 (LT22013-C) POLOLOCK COTTON BABY ROLLER ONLY 4"</t>
    </r>
  </si>
  <si>
    <r>
      <rPr>
        <b/>
        <sz val="10"/>
        <rFont val="Calibri"/>
        <family val="1"/>
      </rPr>
      <t>PL66191-4 (LT22013-F) POLOLOCK FOAM BABY ROLLER ONLY 4"</t>
    </r>
  </si>
  <si>
    <r>
      <rPr>
        <b/>
        <sz val="11"/>
        <rFont val="Calibri"/>
        <family val="1"/>
      </rPr>
      <t>PL66260-1 12"*1/2"*18T BI-METAL
HACKSAW BLADE</t>
    </r>
  </si>
  <si>
    <r>
      <rPr>
        <b/>
        <sz val="11"/>
        <rFont val="Calibri"/>
        <family val="1"/>
      </rPr>
      <t>PL66260-2 12"*1/2"*24T BI-METAL
HACKSAW BLADE</t>
    </r>
  </si>
  <si>
    <r>
      <rPr>
        <b/>
        <sz val="11"/>
        <rFont val="Calibri"/>
        <family val="1"/>
      </rPr>
      <t>10PCS/TUBE,
10TUBES/BOX,
500TUBE/CTN</t>
    </r>
  </si>
  <si>
    <r>
      <rPr>
        <b/>
        <sz val="11"/>
        <rFont val="Calibri"/>
        <family val="1"/>
      </rPr>
      <t>10PCS/TUBE,
10TUBES/BOX,
250TUBE/CTN</t>
    </r>
  </si>
  <si>
    <r>
      <rPr>
        <b/>
        <sz val="11"/>
        <rFont val="Calibri"/>
        <family val="1"/>
      </rPr>
      <t>10PCS/TUBE,
10TUBES/BOX,
150TUBE/CTN</t>
    </r>
  </si>
  <si>
    <r>
      <rPr>
        <b/>
        <sz val="11"/>
        <rFont val="Calibri"/>
        <family val="1"/>
      </rPr>
      <t>10PCS/TUBE,
10TUBES/BOX,
60TUBE/CTN</t>
    </r>
  </si>
  <si>
    <r>
      <rPr>
        <b/>
        <sz val="11"/>
        <rFont val="Calibri"/>
        <family val="1"/>
      </rPr>
      <t>10PCS/TUBE,
10TUBES/BOX,
50TUBE/CTN</t>
    </r>
  </si>
  <si>
    <r>
      <rPr>
        <b/>
        <sz val="11"/>
        <rFont val="Calibri"/>
        <family val="1"/>
      </rPr>
      <t>10PCS/TUBE,
10TUBES/BOX,
30TUBE/CTN</t>
    </r>
  </si>
  <si>
    <r>
      <rPr>
        <b/>
        <sz val="11"/>
        <rFont val="Calibri"/>
        <family val="1"/>
      </rPr>
      <t>5PCS/TUBE,
10TUBES/BOX,
40TUBE/CTN</t>
    </r>
  </si>
  <si>
    <r>
      <rPr>
        <b/>
        <sz val="11"/>
        <rFont val="Calibri"/>
        <family val="1"/>
      </rPr>
      <t>4PCS/TUBE,
10TUBES/BOX,
40TUBE/CTN</t>
    </r>
  </si>
  <si>
    <r>
      <rPr>
        <b/>
        <sz val="11"/>
        <rFont val="Calibri"/>
        <family val="1"/>
      </rPr>
      <t>1PCS/TUBE,
10TUBES/BOX,
80TUBE/CTN</t>
    </r>
  </si>
  <si>
    <r>
      <rPr>
        <b/>
        <sz val="11"/>
        <rFont val="Calibri"/>
        <family val="1"/>
      </rPr>
      <t>10PCS/TUBE,
10TUBES/BOX,
200TUBE/CTN</t>
    </r>
  </si>
  <si>
    <r>
      <rPr>
        <b/>
        <sz val="11"/>
        <rFont val="Calibri"/>
        <family val="1"/>
      </rPr>
      <t>5PCS/TUBE,
10TUBES/BOX,
20TUBE/CTN</t>
    </r>
  </si>
  <si>
    <r>
      <rPr>
        <b/>
        <sz val="11"/>
        <rFont val="Calibri"/>
        <family val="1"/>
      </rPr>
      <t xml:space="preserve">PL66232-1 POLONET HOLE SAW 3 PCS (2-
1/8", </t>
    </r>
    <r>
      <rPr>
        <sz val="11"/>
        <rFont val="SimSun"/>
        <family val="1"/>
      </rPr>
      <t>木工扁钻</t>
    </r>
    <r>
      <rPr>
        <b/>
        <sz val="11"/>
        <rFont val="Calibri"/>
        <family val="1"/>
      </rPr>
      <t>1</t>
    </r>
    <r>
      <rPr>
        <sz val="11"/>
        <rFont val="SimSun"/>
        <family val="1"/>
      </rPr>
      <t>支，</t>
    </r>
    <r>
      <rPr>
        <b/>
        <sz val="11"/>
        <rFont val="Calibri"/>
        <family val="1"/>
      </rPr>
      <t>7/8“</t>
    </r>
    <r>
      <rPr>
        <sz val="11"/>
        <rFont val="SimSun"/>
        <family val="1"/>
      </rPr>
      <t>接杆</t>
    </r>
    <r>
      <rPr>
        <b/>
        <sz val="11"/>
        <rFont val="Calibri"/>
        <family val="1"/>
      </rPr>
      <t>1</t>
    </r>
    <r>
      <rPr>
        <sz val="11"/>
        <rFont val="SimSun"/>
        <family val="1"/>
      </rPr>
      <t>支）</t>
    </r>
  </si>
  <si>
    <r>
      <rPr>
        <b/>
        <sz val="10"/>
        <rFont val="Calibri"/>
        <family val="1"/>
      </rPr>
      <t>PL66291-00 SAFETY RAIN SHOES ALL BLACK
#39 5"</t>
    </r>
  </si>
  <si>
    <r>
      <rPr>
        <b/>
        <sz val="10"/>
        <rFont val="Calibri"/>
        <family val="1"/>
      </rPr>
      <t>PL66291-01 SAFETY RAIN SHOES ALL BLACK
#40 6"</t>
    </r>
  </si>
  <si>
    <r>
      <rPr>
        <b/>
        <sz val="10"/>
        <rFont val="Calibri"/>
        <family val="1"/>
      </rPr>
      <t>PL66291-02 SAFETY RAIN SHOES ALL BLACK
#41 7"</t>
    </r>
  </si>
  <si>
    <r>
      <rPr>
        <b/>
        <sz val="10"/>
        <rFont val="Calibri"/>
        <family val="1"/>
      </rPr>
      <t>PL66291-03 SAFETY RAIN SHOES ALL BLACK
#42 8"</t>
    </r>
  </si>
  <si>
    <r>
      <rPr>
        <b/>
        <sz val="10"/>
        <rFont val="Calibri"/>
        <family val="1"/>
      </rPr>
      <t>PL66291-04 SAFETY RAIN SHOES ALL BLACK
#43 9"</t>
    </r>
  </si>
  <si>
    <r>
      <rPr>
        <b/>
        <sz val="10"/>
        <rFont val="Calibri"/>
        <family val="1"/>
      </rPr>
      <t>PL66291-05 SAFETY RAIN SHOES ALL BLACK
#44 10"</t>
    </r>
  </si>
  <si>
    <r>
      <rPr>
        <b/>
        <sz val="10"/>
        <rFont val="Calibri"/>
        <family val="1"/>
      </rPr>
      <t>PL66291-09 (LT66003-41) SAFETY RAIN
SHOES Y&amp;B 7"</t>
    </r>
  </si>
  <si>
    <r>
      <rPr>
        <b/>
        <sz val="10"/>
        <rFont val="Calibri"/>
        <family val="1"/>
      </rPr>
      <t>PL66291-11 (LT66003-43) SAFETY RAIN
SHOES Y&amp;B 9"</t>
    </r>
  </si>
  <si>
    <r>
      <rPr>
        <b/>
        <sz val="10"/>
        <rFont val="Calibri"/>
        <family val="1"/>
      </rPr>
      <t>PL66291-12 (LT66003-44) SAFETY RAIN
SHOES Y&amp;B 10"</t>
    </r>
  </si>
  <si>
    <r>
      <rPr>
        <b/>
        <sz val="11"/>
        <rFont val="Calibri"/>
        <family val="1"/>
      </rPr>
      <t>PL66371-1 (LT77008-1) POLONET NYLON
FISHING LINE 2.50MM</t>
    </r>
  </si>
  <si>
    <r>
      <rPr>
        <b/>
        <sz val="11"/>
        <rFont val="Calibri"/>
        <family val="1"/>
      </rPr>
      <t>PL66371-2 (LT77008-2) POLONET NYLON
FISHING LINE 3.00MM</t>
    </r>
  </si>
  <si>
    <r>
      <rPr>
        <b/>
        <sz val="11"/>
        <rFont val="Calibri"/>
        <family val="1"/>
      </rPr>
      <t>PL66371-3 POLONET NYLON FISHING
LINE 3.50MM</t>
    </r>
  </si>
  <si>
    <r>
      <rPr>
        <b/>
        <sz val="11"/>
        <rFont val="Calibri"/>
        <family val="1"/>
      </rPr>
      <t>PL66371-4 POLONET NYLON FISHING
LINE 4.00MM</t>
    </r>
  </si>
  <si>
    <r>
      <rPr>
        <b/>
        <sz val="11"/>
        <rFont val="Calibri"/>
        <family val="1"/>
      </rPr>
      <t>180PCS*5BOXES
/CTN</t>
    </r>
  </si>
  <si>
    <r>
      <rPr>
        <b/>
        <sz val="11"/>
        <rFont val="Calibri"/>
        <family val="1"/>
      </rPr>
      <t>PL66320-1 WELDING ELECTRODES 3/32"*12"N.W2.5KGS*</t>
    </r>
  </si>
  <si>
    <r>
      <rPr>
        <b/>
        <sz val="11"/>
        <rFont val="Calibri"/>
        <family val="1"/>
      </rPr>
      <t>PL66320-2 WELDING ELECTRODES 1/8"*14"N.W5KGS*</t>
    </r>
  </si>
  <si>
    <r>
      <rPr>
        <b/>
        <sz val="10"/>
        <rFont val="Calibri"/>
        <family val="1"/>
      </rPr>
      <t>PL66183-1 (PL33005-36) POLOLOCK FLOOR
SANDING ROLL #36</t>
    </r>
  </si>
  <si>
    <r>
      <rPr>
        <b/>
        <sz val="10"/>
        <rFont val="Calibri"/>
        <family val="1"/>
      </rPr>
      <t>PL66183-2 (PL33005-60) POLOLOCK FLOOR
SANDING ROLL #60</t>
    </r>
  </si>
  <si>
    <r>
      <rPr>
        <b/>
        <sz val="10"/>
        <rFont val="Calibri"/>
        <family val="1"/>
      </rPr>
      <t>PL66183-3 (PL33005-80) POLOLOCK FLOOR
SANDING ROLL #80</t>
    </r>
  </si>
  <si>
    <r>
      <rPr>
        <b/>
        <sz val="10"/>
        <rFont val="Calibri"/>
        <family val="1"/>
      </rPr>
      <t>PL66183-4 (PL33005-100) POLOLOCK FLOOR
SANDING ROLL #100</t>
    </r>
  </si>
  <si>
    <r>
      <rPr>
        <b/>
        <sz val="10"/>
        <rFont val="Calibri"/>
        <family val="1"/>
      </rPr>
      <t>PL66185-1 FLAP DISC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STAINLESS) 4"
40#</t>
    </r>
  </si>
  <si>
    <r>
      <rPr>
        <b/>
        <sz val="10"/>
        <rFont val="Calibri"/>
        <family val="1"/>
      </rPr>
      <t>20PCS  *10BOXES
/CTN</t>
    </r>
  </si>
  <si>
    <r>
      <rPr>
        <b/>
        <sz val="10"/>
        <rFont val="Calibri"/>
        <family val="1"/>
      </rPr>
      <t>PL66185-3 FLAP DISC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STAINLESS) 4"
80#</t>
    </r>
  </si>
  <si>
    <r>
      <rPr>
        <b/>
        <sz val="10"/>
        <rFont val="Calibri"/>
        <family val="1"/>
      </rPr>
      <t>PL66185-4 FLAP DISC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STAINLESS) 4"
100#</t>
    </r>
  </si>
  <si>
    <r>
      <rPr>
        <b/>
        <sz val="10"/>
        <rFont val="Calibri"/>
        <family val="1"/>
      </rPr>
      <t>PL66185-5 FLAP DISC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FOR STAINLESS) 4"
120#</t>
    </r>
  </si>
  <si>
    <r>
      <rPr>
        <b/>
        <sz val="11"/>
        <rFont val="Calibri"/>
        <family val="1"/>
      </rPr>
      <t>20PCS/BAG,
200PCS/CTN</t>
    </r>
  </si>
  <si>
    <r>
      <rPr>
        <b/>
        <sz val="11"/>
        <rFont val="Calibri"/>
        <family val="1"/>
      </rPr>
      <t>PL66480-1 AMETEK PRESSURE GAUGE
2"*#60</t>
    </r>
  </si>
  <si>
    <r>
      <rPr>
        <b/>
        <sz val="11"/>
        <rFont val="Calibri"/>
        <family val="1"/>
      </rPr>
      <t>PL66480-2 AMETEK PRESSURE GAUGE
2"*#100</t>
    </r>
  </si>
  <si>
    <r>
      <rPr>
        <b/>
        <sz val="11"/>
        <rFont val="Calibri"/>
        <family val="1"/>
      </rPr>
      <t>PL66480-3 AMETEK PRESSURE GAUGE
2"*#160</t>
    </r>
  </si>
  <si>
    <r>
      <rPr>
        <b/>
        <sz val="11"/>
        <rFont val="Calibri"/>
        <family val="1"/>
      </rPr>
      <t>PL66480-4 AMETEK PRESSURE GAUGE
2"*#200</t>
    </r>
  </si>
  <si>
    <r>
      <rPr>
        <b/>
        <sz val="11"/>
        <rFont val="Calibri"/>
        <family val="1"/>
      </rPr>
      <t>PL66480-5 AMETEK PRESSURE GAUGE
2"*#300</t>
    </r>
  </si>
  <si>
    <r>
      <rPr>
        <b/>
        <sz val="11"/>
        <rFont val="Calibri"/>
        <family val="1"/>
      </rPr>
      <t>PL66480-6 AMETEK PRESSURE GAUGE
2"*#400</t>
    </r>
  </si>
  <si>
    <r>
      <rPr>
        <b/>
        <sz val="11"/>
        <rFont val="Calibri"/>
        <family val="1"/>
      </rPr>
      <t>PL66480-7 AMETEK PRESSURE GAUGE
2"*#500</t>
    </r>
  </si>
  <si>
    <r>
      <rPr>
        <b/>
        <sz val="11"/>
        <rFont val="Calibri"/>
        <family val="1"/>
      </rPr>
      <t>PL66480-8 AMETEK PRESSURE GAUGE
2"*#600</t>
    </r>
  </si>
  <si>
    <r>
      <rPr>
        <b/>
        <sz val="11"/>
        <rFont val="Calibri"/>
        <family val="1"/>
      </rPr>
      <t>PL66511 POLOLOCK PPR HEATER
/FUSHION WELD  1000W</t>
    </r>
  </si>
  <si>
    <r>
      <rPr>
        <b/>
        <sz val="10"/>
        <rFont val="Calibri"/>
        <family val="1"/>
      </rPr>
      <t>12PCS*5BOXES
/CTN</t>
    </r>
  </si>
  <si>
    <r>
      <rPr>
        <b/>
        <sz val="10"/>
        <rFont val="Calibri"/>
        <family val="1"/>
      </rPr>
      <t xml:space="preserve">PL66500-2 CUP BRUSH </t>
    </r>
    <r>
      <rPr>
        <sz val="10"/>
        <rFont val="SimSun"/>
        <family val="1"/>
      </rPr>
      <t>曲丝</t>
    </r>
    <r>
      <rPr>
        <b/>
        <sz val="10"/>
        <rFont val="Calibri"/>
        <family val="1"/>
      </rPr>
      <t>3"-PLAIN
M10*1.5mm</t>
    </r>
  </si>
  <si>
    <r>
      <rPr>
        <b/>
        <sz val="10"/>
        <rFont val="Calibri"/>
        <family val="1"/>
      </rPr>
      <t xml:space="preserve">PL66500-3  BRUSH </t>
    </r>
    <r>
      <rPr>
        <sz val="10"/>
        <rFont val="SimSun"/>
        <family val="1"/>
      </rPr>
      <t>曲丝</t>
    </r>
    <r>
      <rPr>
        <b/>
        <sz val="10"/>
        <rFont val="Calibri"/>
        <family val="1"/>
      </rPr>
      <t>4"-PLAIN
M14*2.0mm</t>
    </r>
  </si>
  <si>
    <r>
      <rPr>
        <b/>
        <sz val="10"/>
        <rFont val="Calibri"/>
        <family val="1"/>
      </rPr>
      <t xml:space="preserve">PL66500-4CUP BRUSH </t>
    </r>
    <r>
      <rPr>
        <sz val="10"/>
        <rFont val="SimSun"/>
        <family val="1"/>
      </rPr>
      <t>曲丝</t>
    </r>
    <r>
      <rPr>
        <b/>
        <sz val="10"/>
        <rFont val="Calibri"/>
        <family val="1"/>
      </rPr>
      <t>4"-PLAIN
M16*2.0mm</t>
    </r>
  </si>
  <si>
    <r>
      <rPr>
        <b/>
        <sz val="10"/>
        <rFont val="Calibri"/>
        <family val="1"/>
      </rPr>
      <t xml:space="preserve">PL66500-6 CUP BRUSH </t>
    </r>
    <r>
      <rPr>
        <sz val="10"/>
        <rFont val="SimSun"/>
        <family val="1"/>
      </rPr>
      <t>扭丝</t>
    </r>
    <r>
      <rPr>
        <b/>
        <sz val="10"/>
        <rFont val="Calibri"/>
        <family val="1"/>
      </rPr>
      <t>3"-TWISTED
M10*1.5mm</t>
    </r>
  </si>
  <si>
    <r>
      <rPr>
        <b/>
        <sz val="10"/>
        <rFont val="Calibri"/>
        <family val="1"/>
      </rPr>
      <t xml:space="preserve">PL66500-7 CUP BRUSH </t>
    </r>
    <r>
      <rPr>
        <sz val="10"/>
        <rFont val="SimSun"/>
        <family val="1"/>
      </rPr>
      <t>扭丝</t>
    </r>
    <r>
      <rPr>
        <b/>
        <sz val="10"/>
        <rFont val="Calibri"/>
        <family val="1"/>
      </rPr>
      <t>4"-TWISTED
M14*2.0mm</t>
    </r>
  </si>
  <si>
    <r>
      <rPr>
        <b/>
        <sz val="10"/>
        <rFont val="Calibri"/>
        <family val="1"/>
      </rPr>
      <t xml:space="preserve">PL66500-8CUP BRUSH </t>
    </r>
    <r>
      <rPr>
        <sz val="10"/>
        <rFont val="SimSun"/>
        <family val="1"/>
      </rPr>
      <t>扭丝</t>
    </r>
    <r>
      <rPr>
        <b/>
        <sz val="10"/>
        <rFont val="Calibri"/>
        <family val="1"/>
      </rPr>
      <t>4"-TWISTED
M16*2.0mm</t>
    </r>
  </si>
  <si>
    <r>
      <rPr>
        <b/>
        <sz val="11"/>
        <rFont val="Calibri"/>
        <family val="1"/>
      </rPr>
      <t>PL66540-1 CLOTH DUCT TAPE
0.26mm*50mm*30Y GRAY</t>
    </r>
  </si>
  <si>
    <r>
      <rPr>
        <b/>
        <sz val="10"/>
        <rFont val="Calibri"/>
        <family val="1"/>
      </rPr>
      <t>PL66580-01 GALVANIZED CABLE CLIP 3/16"-
5mm</t>
    </r>
  </si>
  <si>
    <r>
      <rPr>
        <b/>
        <sz val="10"/>
        <rFont val="Calibri"/>
        <family val="1"/>
      </rPr>
      <t>PL66580-02 GALVANIZED CABLE CLIP 1/4"-
6mm</t>
    </r>
  </si>
  <si>
    <r>
      <rPr>
        <b/>
        <sz val="10"/>
        <rFont val="Calibri"/>
        <family val="1"/>
      </rPr>
      <t>PL66580-03 GALVANIZED CABLE CLIP 5/16"-
8mm</t>
    </r>
  </si>
  <si>
    <r>
      <rPr>
        <b/>
        <sz val="10"/>
        <rFont val="Calibri"/>
        <family val="1"/>
      </rPr>
      <t>PL66580-04 GALVANIZED CABLE CLIP 3/8"-
10mm</t>
    </r>
  </si>
  <si>
    <r>
      <rPr>
        <b/>
        <sz val="10"/>
        <rFont val="Calibri"/>
        <family val="1"/>
      </rPr>
      <t>PL66580-05 GALVANIZED CABLE CLIP 1/2"-
12mm</t>
    </r>
  </si>
  <si>
    <r>
      <rPr>
        <b/>
        <sz val="9"/>
        <rFont val="Calibri"/>
        <family val="1"/>
      </rPr>
      <t>PL66580-10 GALVANIZED CABLE CLIP 1-1/4"-
32mm</t>
    </r>
  </si>
  <si>
    <r>
      <rPr>
        <b/>
        <sz val="9"/>
        <rFont val="Calibri"/>
        <family val="1"/>
      </rPr>
      <t>PL66580-11 GALVANIZED CABLE CLIP 1-1/2"-
38mm</t>
    </r>
  </si>
  <si>
    <r>
      <rPr>
        <b/>
        <sz val="11"/>
        <rFont val="Calibri"/>
        <family val="1"/>
      </rPr>
      <t>PL55060-1 ROOFING NAIL PLAIN 2" *9G</t>
    </r>
  </si>
  <si>
    <r>
      <rPr>
        <b/>
        <sz val="11"/>
        <rFont val="Calibri"/>
        <family val="1"/>
      </rPr>
      <t>PL55060-2 ROOFING NAIL TWISTED 2- 1/2"*9G</t>
    </r>
  </si>
  <si>
    <r>
      <rPr>
        <b/>
        <sz val="11"/>
        <rFont val="Calibri"/>
        <family val="1"/>
      </rPr>
      <t>PL55110-1 CONCRETE NAIL 1"</t>
    </r>
  </si>
  <si>
    <r>
      <rPr>
        <b/>
        <sz val="11"/>
        <rFont val="Calibri"/>
        <family val="1"/>
      </rPr>
      <t>PL55110-2 CONCRETE NAIL 1.5"( 1" 1/2 )</t>
    </r>
  </si>
  <si>
    <r>
      <rPr>
        <b/>
        <sz val="11"/>
        <rFont val="Calibri"/>
        <family val="1"/>
      </rPr>
      <t>PL55110-3 CONCRETE NAIL 2"</t>
    </r>
  </si>
  <si>
    <r>
      <rPr>
        <b/>
        <sz val="11"/>
        <rFont val="Calibri"/>
        <family val="1"/>
      </rPr>
      <t>PL55110-4 CONCRETE NAIL 2.5" ( 2" 1/2)</t>
    </r>
  </si>
  <si>
    <r>
      <rPr>
        <b/>
        <sz val="11"/>
        <rFont val="Calibri"/>
        <family val="1"/>
      </rPr>
      <t>PL55110-5 CONCRETE NAIL 3"</t>
    </r>
  </si>
  <si>
    <r>
      <rPr>
        <b/>
        <sz val="11"/>
        <rFont val="Calibri"/>
        <family val="1"/>
      </rPr>
      <t>PL55110-6 CONCRETE NAIL 4"</t>
    </r>
  </si>
  <si>
    <r>
      <rPr>
        <b/>
        <sz val="11"/>
        <rFont val="Calibri"/>
        <family val="1"/>
      </rPr>
      <t>PL55111-1 CONCRETE SLIM NAIL 1"</t>
    </r>
  </si>
  <si>
    <r>
      <rPr>
        <b/>
        <sz val="11"/>
        <rFont val="Calibri"/>
        <family val="1"/>
      </rPr>
      <t>PL55111-2 CONCRETE SLIM NAIL 1"1/2</t>
    </r>
  </si>
  <si>
    <r>
      <rPr>
        <b/>
        <sz val="11"/>
        <rFont val="Calibri"/>
        <family val="1"/>
      </rPr>
      <t>PL55111-3 CONCRETE SLIM NAIL 2"</t>
    </r>
  </si>
  <si>
    <r>
      <rPr>
        <b/>
        <sz val="10"/>
        <rFont val="Calibri"/>
        <family val="1"/>
      </rPr>
      <t>PL550200-1 (LT55002-123) WELDED
WIRE(GALVANIZED) BWG16*1/2"*3'*22M(N.W31.2)</t>
    </r>
  </si>
  <si>
    <r>
      <rPr>
        <b/>
        <sz val="10"/>
        <rFont val="Calibri"/>
        <family val="1"/>
      </rPr>
      <t>PL550201-1 GALVANIZED WELDED WIRE BWG21(0.69MM)*1/2"*3’*22m (N.W9.6)</t>
    </r>
  </si>
  <si>
    <r>
      <rPr>
        <b/>
        <sz val="10"/>
        <rFont val="Calibri"/>
        <family val="1"/>
      </rPr>
      <t>PL550201-2 GALVANIZED WELDED WIRE BWG21(0.69MM)*1/2"*4’*22m (N.W12.8)</t>
    </r>
  </si>
  <si>
    <r>
      <rPr>
        <b/>
        <sz val="10"/>
        <rFont val="Calibri"/>
        <family val="1"/>
      </rPr>
      <t>PL550201-3 GALVANIZED WELDED WIRE BWG19(0.93MM)*1"*3’*22m(N.W8.8)</t>
    </r>
  </si>
  <si>
    <r>
      <rPr>
        <b/>
        <sz val="10"/>
        <rFont val="Calibri"/>
        <family val="1"/>
      </rPr>
      <t>PL550201-4 GALVANIZED WELDED WIRE BWG19(0.93MM)*1"*4’*22m (N.W11.9)</t>
    </r>
  </si>
  <si>
    <r>
      <rPr>
        <b/>
        <sz val="10"/>
        <rFont val="Calibri"/>
        <family val="1"/>
      </rPr>
      <t>PL550203-1 (LT55015-1) POLONET BARBED WIRE #15 (N.W10)</t>
    </r>
  </si>
  <si>
    <r>
      <rPr>
        <b/>
        <sz val="10"/>
        <rFont val="Calibri"/>
        <family val="1"/>
      </rPr>
      <t>PL550203-2 (LT55015-2) POLONET BARBED WIRE #20(N.W15)</t>
    </r>
  </si>
  <si>
    <r>
      <rPr>
        <b/>
        <sz val="10"/>
        <rFont val="Calibri"/>
        <family val="1"/>
      </rPr>
      <t>PL550203-3 (LT55015-3) POLONET BARBED WIRE #25(N.W20)</t>
    </r>
  </si>
  <si>
    <r>
      <rPr>
        <b/>
        <sz val="10"/>
        <rFont val="Calibri"/>
        <family val="1"/>
      </rPr>
      <t>PL550203-4 (LT55015-4) POLONET BARBED WIRE #30(N.W25)</t>
    </r>
  </si>
  <si>
    <r>
      <rPr>
        <b/>
        <sz val="10"/>
        <rFont val="Calibri"/>
        <family val="1"/>
      </rPr>
      <t>PL550204-1 GALV. CYCLONE WIRE 1.9mm*2"*2"*3'*4M(N.W14.06)</t>
    </r>
  </si>
  <si>
    <r>
      <rPr>
        <b/>
        <sz val="10"/>
        <rFont val="Calibri"/>
        <family val="1"/>
      </rPr>
      <t>PL550204-2 GALV. CYCLONE WIRE 1.9mm*2"*2"*4'*4M(N.W18.46)</t>
    </r>
  </si>
  <si>
    <r>
      <rPr>
        <b/>
        <sz val="10"/>
        <rFont val="Calibri"/>
        <family val="1"/>
      </rPr>
      <t>PL550204-3 GALV. CYCLONE WIRE 1.9mm*2"*2"*5'*4M (N.W23.28)</t>
    </r>
  </si>
  <si>
    <r>
      <rPr>
        <b/>
        <sz val="10"/>
        <rFont val="Calibri"/>
        <family val="1"/>
      </rPr>
      <t>PL550204-4 GALV. CYCLONE WIRE 1.9mm*2"*2"*6'*4M (N.W27.48)</t>
    </r>
  </si>
  <si>
    <r>
      <rPr>
        <b/>
        <sz val="10"/>
        <rFont val="Calibri"/>
        <family val="1"/>
      </rPr>
      <t>PL550204-5 GALV. CYCLONE WIRE 2.0mm*4"*4"*3'*4M (N.W8.18)</t>
    </r>
  </si>
  <si>
    <r>
      <rPr>
        <b/>
        <sz val="10"/>
        <rFont val="Calibri"/>
        <family val="1"/>
      </rPr>
      <t>PL550204-6 GALV. CYCLONE WIRE 2.0mm*4"*4"*4'*4M (N.W11)</t>
    </r>
  </si>
  <si>
    <r>
      <rPr>
        <b/>
        <sz val="10"/>
        <rFont val="Calibri"/>
        <family val="1"/>
      </rPr>
      <t>PL550204-7 GALV. CYCLONE WIRE 2.0mm*4"*4"*5'*4m (N.W13.38)</t>
    </r>
  </si>
  <si>
    <r>
      <rPr>
        <b/>
        <sz val="10"/>
        <rFont val="Calibri"/>
        <family val="1"/>
      </rPr>
      <t>PL550204-8 GALV. CYCLONE WIRE 2.0mm*4"*4"*6'*4m (N.W15.56)</t>
    </r>
  </si>
  <si>
    <r>
      <rPr>
        <b/>
        <sz val="10"/>
        <rFont val="Calibri"/>
        <family val="1"/>
      </rPr>
      <t>PL550205-1 HOG WIRE 1M*25M*7MESH 7hole (N.W9.16)</t>
    </r>
  </si>
  <si>
    <r>
      <rPr>
        <b/>
        <sz val="10"/>
        <rFont val="Calibri"/>
        <family val="1"/>
      </rPr>
      <t>PL550205-2 HOG WIRE 1.1M*25M*8MESH 8hole (N.W10.2)</t>
    </r>
  </si>
  <si>
    <r>
      <rPr>
        <b/>
        <sz val="10"/>
        <rFont val="Calibri"/>
        <family val="1"/>
      </rPr>
      <t>PL550205-3 HOG WIRE 1.2M*25M*9MESH 9hole (N.W11.2)</t>
    </r>
  </si>
  <si>
    <r>
      <rPr>
        <b/>
        <sz val="10"/>
        <rFont val="Calibri"/>
        <family val="1"/>
      </rPr>
      <t>PL550205-4 HOG WIRE 1.4M*25M*10MESH 10hole (N.W12.7)</t>
    </r>
  </si>
  <si>
    <r>
      <rPr>
        <b/>
        <sz val="10"/>
        <rFont val="Calibri"/>
        <family val="1"/>
      </rPr>
      <t>PL550207-1 (LT55022-1) ROUND BAND RING BTO-22 COMBAT WIRE  W/CLIP</t>
    </r>
  </si>
  <si>
    <r>
      <rPr>
        <b/>
        <sz val="10"/>
        <rFont val="Calibri"/>
        <family val="1"/>
      </rPr>
      <t>PL550207-2 (LT55022-2) HALF ROUND WITHOUT RING BTO-22 COMBAT WIRE W/O CLIP</t>
    </r>
  </si>
  <si>
    <r>
      <rPr>
        <b/>
        <sz val="11"/>
        <rFont val="Calibri"/>
        <family val="1"/>
      </rPr>
      <t>PL550208-1 POLOLOCK EXPANDED WIRE 3FT (N.W5.7)</t>
    </r>
  </si>
  <si>
    <r>
      <rPr>
        <b/>
        <sz val="11"/>
        <rFont val="Calibri"/>
        <family val="1"/>
      </rPr>
      <t>PL550208-2 POLOLOCK EXPANDED WIRE 4FT (N.W7.6)</t>
    </r>
  </si>
  <si>
    <r>
      <rPr>
        <b/>
        <sz val="11"/>
        <rFont val="Calibri"/>
        <family val="1"/>
      </rPr>
      <t>PL55030-1 ANNEALED WIRE #16</t>
    </r>
  </si>
  <si>
    <r>
      <rPr>
        <b/>
        <sz val="11"/>
        <rFont val="Calibri"/>
        <family val="1"/>
      </rPr>
      <t>PL55030-2 ANNEALED WIRE #18</t>
    </r>
  </si>
  <si>
    <r>
      <rPr>
        <b/>
        <sz val="10"/>
        <rFont val="Calibri"/>
        <family val="1"/>
      </rPr>
      <t>PL55080-S1 GYPSUM BOARD SCREW FOR STEEL
3.5mm*1"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25MM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</si>
  <si>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1000PCS*
20BOX/CTN</t>
    </r>
  </si>
  <si>
    <r>
      <rPr>
        <b/>
        <sz val="10"/>
        <rFont val="Calibri"/>
        <family val="1"/>
      </rPr>
      <t>PL55080-S2 GYPSUM BOARD SCREW FOR STEEL
3.5mm*1-1/4"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32MM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</si>
  <si>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1000PCS*
10BOX/CTN</t>
    </r>
  </si>
  <si>
    <r>
      <rPr>
        <b/>
        <sz val="10"/>
        <rFont val="Calibri"/>
        <family val="1"/>
      </rPr>
      <t>PL55080-S3 GYPSUM BOARD SCREW FOR STEEL
3.5mm*1-1/2"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40MM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</si>
  <si>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500PCS*
20BOX/CTN</t>
    </r>
  </si>
  <si>
    <r>
      <rPr>
        <b/>
        <sz val="10"/>
        <rFont val="Calibri"/>
        <family val="1"/>
      </rPr>
      <t>PL55080-S4 GYPSUM BOARD SCREW FOR STEEL
3.5mm*2"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50MM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</si>
  <si>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PL55080-S5 GYPSUM BOARD SCREW FOR STEEL
4.2mm*2-1/2"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63MM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</si>
  <si>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440PCS*
16BOX/CTN</t>
    </r>
  </si>
  <si>
    <r>
      <rPr>
        <b/>
        <sz val="10"/>
        <rFont val="Calibri"/>
        <family val="1"/>
      </rPr>
      <t>PL55080-S6 GYPSUM BOARD SCREW FOR STEEL
4.2mm*3"</t>
    </r>
    <r>
      <rPr>
        <sz val="10"/>
        <rFont val="SimSun"/>
        <family val="1"/>
      </rPr>
      <t>（</t>
    </r>
    <r>
      <rPr>
        <b/>
        <sz val="10"/>
        <rFont val="Calibri"/>
        <family val="1"/>
      </rPr>
      <t>75MM</t>
    </r>
    <r>
      <rPr>
        <sz val="10"/>
        <rFont val="SimSun"/>
        <family val="1"/>
      </rPr>
      <t>）</t>
    </r>
  </si>
  <si>
    <r>
      <rPr>
        <b/>
        <sz val="10"/>
        <rFont val="Calibri"/>
        <family val="1"/>
      </rPr>
      <t>440PCS*
10BOX/CTN</t>
    </r>
  </si>
  <si>
    <r>
      <rPr>
        <b/>
        <sz val="10"/>
        <rFont val="Calibri"/>
        <family val="1"/>
      </rPr>
      <t>325PCS*
20BOX/CTN</t>
    </r>
  </si>
  <si>
    <r>
      <rPr>
        <b/>
        <sz val="10"/>
        <rFont val="Calibri"/>
        <family val="1"/>
      </rPr>
      <t>PL55081-S1 TEK SCREW FOR METAL
4.4*25MM 1"</t>
    </r>
  </si>
  <si>
    <r>
      <rPr>
        <b/>
        <sz val="10"/>
        <rFont val="Calibri"/>
        <family val="1"/>
      </rPr>
      <t>PL55081-S2 TEK SCREW FOR METAL
4.4*35MM 1"1/4</t>
    </r>
  </si>
  <si>
    <r>
      <rPr>
        <b/>
        <sz val="10"/>
        <rFont val="Calibri"/>
        <family val="1"/>
      </rPr>
      <t>PL55081-S3 TEK SCREW FOR METAL
4.4*45MM 1"3/4</t>
    </r>
  </si>
  <si>
    <r>
      <rPr>
        <b/>
        <sz val="10"/>
        <rFont val="Calibri"/>
        <family val="1"/>
      </rPr>
      <t>PL55081-S4 TEK SCREW FOR METAL
4.4*50MM 2"</t>
    </r>
  </si>
  <si>
    <r>
      <rPr>
        <b/>
        <sz val="10"/>
        <rFont val="Calibri"/>
        <family val="1"/>
      </rPr>
      <t>PL55081-S5 TEK SCREW FOR METAL
4.5*55MM 2"1/4</t>
    </r>
  </si>
  <si>
    <r>
      <rPr>
        <b/>
        <sz val="10"/>
        <rFont val="Calibri"/>
        <family val="1"/>
      </rPr>
      <t>PL55081-S6 TEK SCREW FOR METAL
4.5*65MM 2"1/2</t>
    </r>
  </si>
  <si>
    <r>
      <rPr>
        <b/>
        <sz val="10"/>
        <rFont val="Calibri"/>
        <family val="1"/>
      </rPr>
      <t>PL55081-S7 TEK SCREW FOR METAL
4.5*75MM 3"</t>
    </r>
  </si>
  <si>
    <r>
      <rPr>
        <b/>
        <sz val="10"/>
        <rFont val="Calibri"/>
        <family val="1"/>
      </rPr>
      <t>PL55081-S8 TEK SCREW FOR METAL 4.7*100MM 4"</t>
    </r>
  </si>
  <si>
    <r>
      <rPr>
        <b/>
        <sz val="10"/>
        <rFont val="Calibri"/>
        <family val="1"/>
      </rPr>
      <t>PL55081-W1 TEK SCREW FOR WOOD
4.4*25MM 1"-1/4</t>
    </r>
  </si>
  <si>
    <r>
      <rPr>
        <b/>
        <sz val="10"/>
        <rFont val="Calibri"/>
        <family val="1"/>
      </rPr>
      <t>PL55081-W2 TEK SCREW FOR WOOD 4.4*35MM 1"</t>
    </r>
  </si>
  <si>
    <r>
      <rPr>
        <b/>
        <sz val="10"/>
        <rFont val="Calibri"/>
        <family val="1"/>
      </rPr>
      <t>PL55081-W3 TEK SCREW FOR WOOD
4.4*45MM 1"3/4</t>
    </r>
  </si>
  <si>
    <r>
      <rPr>
        <b/>
        <sz val="10"/>
        <rFont val="Calibri"/>
        <family val="1"/>
      </rPr>
      <t>PL55081-W4 TEK SCREW FOR WOOD 50MM 2"</t>
    </r>
  </si>
  <si>
    <r>
      <rPr>
        <b/>
        <sz val="10"/>
        <rFont val="Calibri"/>
        <family val="1"/>
      </rPr>
      <t>PL55081-W5 TEK SCREW FOR WOOD
4.5*55MM 2"1/4</t>
    </r>
  </si>
  <si>
    <r>
      <rPr>
        <b/>
        <sz val="10"/>
        <rFont val="Calibri"/>
        <family val="1"/>
      </rPr>
      <t>PL55081-W6 TEK SCREW FOR WOOD 65MM 2"1/2</t>
    </r>
  </si>
  <si>
    <r>
      <rPr>
        <b/>
        <sz val="10"/>
        <rFont val="Calibri"/>
        <family val="1"/>
      </rPr>
      <t>PL55081-W7 TEK SCREW FOR WOOD 75MM 3"</t>
    </r>
  </si>
  <si>
    <r>
      <rPr>
        <b/>
        <sz val="10"/>
        <rFont val="Calibri"/>
        <family val="1"/>
      </rPr>
      <t>PL55081-W8 TEK SCREW FOR WOOD 4.7*100MM 4"</t>
    </r>
  </si>
  <si>
    <r>
      <rPr>
        <b/>
        <sz val="11"/>
        <rFont val="Calibri"/>
        <family val="1"/>
      </rPr>
      <t>PL55120-1 1/4*3M THREADED ROD</t>
    </r>
  </si>
  <si>
    <r>
      <rPr>
        <b/>
        <sz val="11"/>
        <rFont val="Calibri"/>
        <family val="1"/>
      </rPr>
      <t>PL55120-2 5/16*3M THREADED ROD</t>
    </r>
  </si>
  <si>
    <r>
      <rPr>
        <b/>
        <sz val="11"/>
        <rFont val="Calibri"/>
        <family val="1"/>
      </rPr>
      <t>PL55120-3 3/8*3M THREADED ROD</t>
    </r>
  </si>
  <si>
    <r>
      <rPr>
        <b/>
        <sz val="11"/>
        <rFont val="Calibri"/>
        <family val="1"/>
      </rPr>
      <t>PL55120-4 1/2*3M THREADED ROD</t>
    </r>
  </si>
  <si>
    <r>
      <rPr>
        <b/>
        <sz val="11"/>
        <rFont val="Calibri"/>
        <family val="1"/>
      </rPr>
      <t>PL55041-00 BLIND RIVETS 1/8"*3/8"</t>
    </r>
  </si>
  <si>
    <r>
      <rPr>
        <b/>
        <sz val="11"/>
        <rFont val="Calibri"/>
        <family val="1"/>
      </rPr>
      <t>PL55041-01 BLIND RIVETS 1/8"*1/2"</t>
    </r>
  </si>
  <si>
    <r>
      <rPr>
        <b/>
        <sz val="11"/>
        <rFont val="Calibri"/>
        <family val="1"/>
      </rPr>
      <t>PL55041-02 BLIND RIVETS 1/8"*5/8"</t>
    </r>
  </si>
  <si>
    <r>
      <rPr>
        <b/>
        <sz val="11"/>
        <rFont val="Calibri"/>
        <family val="1"/>
      </rPr>
      <t>PL55041-03 BLIND RIVETS 1/8"*3/4"</t>
    </r>
  </si>
  <si>
    <r>
      <rPr>
        <b/>
        <sz val="11"/>
        <rFont val="Calibri"/>
        <family val="1"/>
      </rPr>
      <t>PL55041-04 (LT55013-5) BLIND RIVETS
1/8"*1"</t>
    </r>
  </si>
  <si>
    <r>
      <rPr>
        <b/>
        <sz val="11"/>
        <rFont val="Calibri"/>
        <family val="1"/>
      </rPr>
      <t>PL55041-05 BLIND RIVETS 5/32"*3/8"</t>
    </r>
  </si>
  <si>
    <r>
      <rPr>
        <b/>
        <sz val="11"/>
        <rFont val="Calibri"/>
        <family val="1"/>
      </rPr>
      <t>PL55041-06 BLIND RIVETS 5/32"*1/2"</t>
    </r>
  </si>
  <si>
    <r>
      <rPr>
        <b/>
        <sz val="11"/>
        <rFont val="Calibri"/>
        <family val="1"/>
      </rPr>
      <t>PL55041-07 BLIND RIVETS 5/32"*5/8"</t>
    </r>
  </si>
  <si>
    <r>
      <rPr>
        <b/>
        <sz val="11"/>
        <rFont val="Calibri"/>
        <family val="1"/>
      </rPr>
      <t>PL55041-08 BLIND RIVETS 5/32"*3/4"</t>
    </r>
  </si>
  <si>
    <r>
      <rPr>
        <b/>
        <sz val="11"/>
        <rFont val="Calibri"/>
        <family val="1"/>
      </rPr>
      <t>PL55041-09 BLIND RIVETS 5/32"*1"</t>
    </r>
  </si>
  <si>
    <r>
      <rPr>
        <b/>
        <sz val="11"/>
        <rFont val="Calibri"/>
        <family val="1"/>
      </rPr>
      <t>PL55041-10 BLIND RIVETS 3/16"*3/8"</t>
    </r>
  </si>
  <si>
    <r>
      <rPr>
        <b/>
        <sz val="11"/>
        <rFont val="Calibri"/>
        <family val="1"/>
      </rPr>
      <t>PL55041-11 BLIND RIVETS 3/16"*1/2"</t>
    </r>
  </si>
  <si>
    <r>
      <rPr>
        <b/>
        <sz val="11"/>
        <rFont val="Calibri"/>
        <family val="1"/>
      </rPr>
      <t>PL55041-12 (LT55013-13) BLIND RIVETS
3/16"*5/8"</t>
    </r>
  </si>
  <si>
    <r>
      <rPr>
        <b/>
        <sz val="11"/>
        <rFont val="Calibri"/>
        <family val="1"/>
      </rPr>
      <t>PL55041-13 BLIND RIVETS 3/16"*3/4"</t>
    </r>
  </si>
  <si>
    <r>
      <rPr>
        <b/>
        <sz val="11"/>
        <rFont val="Calibri"/>
        <family val="1"/>
      </rPr>
      <t>PL55041-14 BLIND RIVETS 3/16"*1"</t>
    </r>
  </si>
  <si>
    <r>
      <rPr>
        <b/>
        <sz val="11"/>
        <rFont val="Calibri"/>
        <family val="1"/>
      </rPr>
      <t>PL550206-1 HARDWARE CLOTH
1/8"*8</t>
    </r>
    <r>
      <rPr>
        <sz val="11"/>
        <rFont val="SimSun"/>
        <family val="1"/>
      </rPr>
      <t>目</t>
    </r>
    <r>
      <rPr>
        <b/>
        <sz val="11"/>
        <rFont val="Calibri"/>
        <family val="1"/>
      </rPr>
      <t>*8</t>
    </r>
    <r>
      <rPr>
        <sz val="11"/>
        <rFont val="SimSun"/>
        <family val="1"/>
      </rPr>
      <t>目</t>
    </r>
    <r>
      <rPr>
        <b/>
        <sz val="11"/>
        <rFont val="Calibri"/>
        <family val="1"/>
      </rPr>
      <t>*3'*9m (N.W2.8)</t>
    </r>
  </si>
  <si>
    <r>
      <rPr>
        <b/>
        <sz val="11"/>
        <rFont val="Calibri"/>
        <family val="1"/>
      </rPr>
      <t>PL550206-2 HARDWARE CLOTH
1/4"*4</t>
    </r>
    <r>
      <rPr>
        <sz val="11"/>
        <rFont val="SimSun"/>
        <family val="1"/>
      </rPr>
      <t>目</t>
    </r>
    <r>
      <rPr>
        <b/>
        <sz val="11"/>
        <rFont val="Calibri"/>
        <family val="1"/>
      </rPr>
      <t>*4</t>
    </r>
    <r>
      <rPr>
        <sz val="11"/>
        <rFont val="SimSun"/>
        <family val="1"/>
      </rPr>
      <t>目</t>
    </r>
    <r>
      <rPr>
        <b/>
        <sz val="11"/>
        <rFont val="Calibri"/>
        <family val="1"/>
      </rPr>
      <t>*3'*8m (N.W2.8)</t>
    </r>
  </si>
  <si>
    <r>
      <rPr>
        <b/>
        <sz val="11"/>
        <rFont val="Calibri"/>
        <family val="1"/>
      </rPr>
      <t>PL55130-1 SCAFFOLDING CLAMP SWIVEL 1-
1/2"</t>
    </r>
    <r>
      <rPr>
        <sz val="11"/>
        <rFont val="SimSun"/>
        <family val="1"/>
      </rPr>
      <t>活动型</t>
    </r>
  </si>
  <si>
    <r>
      <rPr>
        <b/>
        <sz val="11"/>
        <rFont val="Calibri"/>
        <family val="1"/>
      </rPr>
      <t>PL55130-2 SCAFFOLDING CLAMP SWIVEL FIXED 1-1/2"</t>
    </r>
    <r>
      <rPr>
        <sz val="11"/>
        <rFont val="SimSun"/>
        <family val="1"/>
      </rPr>
      <t>固定型</t>
    </r>
  </si>
  <si>
    <r>
      <rPr>
        <b/>
        <sz val="11"/>
        <rFont val="Calibri"/>
        <family val="1"/>
      </rPr>
      <t>PL55140-1 SACKOLINE 2.44m * 100m
*92GSM (BLUE ORANGE)  #28</t>
    </r>
  </si>
  <si>
    <r>
      <rPr>
        <b/>
        <sz val="11"/>
        <rFont val="Calibri"/>
        <family val="1"/>
      </rPr>
      <t>PL55140-3 SACKOLINE 2.44m * 100m *
92GSM (blue orange) #32</t>
    </r>
  </si>
  <si>
    <r>
      <rPr>
        <b/>
        <sz val="11"/>
        <rFont val="Calibri"/>
        <family val="1"/>
      </rPr>
      <t>PL55140-4 SACKOLINE 2.44m * 100m * 127GSM (BLUE ORANGE) #40</t>
    </r>
  </si>
  <si>
    <r>
      <rPr>
        <b/>
        <sz val="11"/>
        <rFont val="Calibri"/>
        <family val="1"/>
      </rPr>
      <t>PL55140-5 SACKOLINE 3.66m * 100m * 115GSM (BLUE ORANGE) #52</t>
    </r>
  </si>
  <si>
    <r>
      <rPr>
        <b/>
        <sz val="9"/>
        <rFont val="Calibri"/>
        <family val="1"/>
      </rPr>
      <t>PL55141-1 SACKOLINE 2.44*100MM*92GSM (BLACK)#28</t>
    </r>
  </si>
  <si>
    <r>
      <rPr>
        <b/>
        <sz val="9"/>
        <rFont val="Calibri"/>
        <family val="1"/>
      </rPr>
      <t>PL55141-3 SACKOLINE 2.44*100MM*127GSM (BLACK)#40</t>
    </r>
  </si>
  <si>
    <r>
      <rPr>
        <b/>
        <sz val="9"/>
        <rFont val="Calibri"/>
        <family val="1"/>
      </rPr>
      <t>PL55141-4 SACKOLINE 2.44*100MM*115GSM (BLACK)#50</t>
    </r>
  </si>
  <si>
    <r>
      <rPr>
        <b/>
        <sz val="11"/>
        <rFont val="Calibri"/>
        <family val="1"/>
      </rPr>
      <t>PL55170-1 SILICONE SEALANT CLEAR</t>
    </r>
  </si>
  <si>
    <r>
      <rPr>
        <b/>
        <sz val="11"/>
        <rFont val="Calibri"/>
        <family val="1"/>
      </rPr>
      <t>PL55170-2 SILICONE SEALANT WHITE</t>
    </r>
  </si>
  <si>
    <r>
      <rPr>
        <b/>
        <sz val="11"/>
        <rFont val="Calibri"/>
        <family val="1"/>
      </rPr>
      <t>PL55170-3 SILICONE SEALANT BLACK</t>
    </r>
  </si>
  <si>
    <r>
      <rPr>
        <b/>
        <sz val="11"/>
        <rFont val="Calibri"/>
        <family val="1"/>
      </rPr>
      <t>PL55170-4 SILICONE SEALANT BROWN</t>
    </r>
  </si>
  <si>
    <r>
      <rPr>
        <b/>
        <sz val="11"/>
        <rFont val="Calibri"/>
        <family val="1"/>
      </rPr>
      <t>PL55170-5 SILICONE SEALANT GRAY</t>
    </r>
  </si>
  <si>
    <r>
      <rPr>
        <b/>
        <sz val="9"/>
        <rFont val="Calibri"/>
        <family val="1"/>
      </rPr>
      <t>PL550209-1  ALUMINUM SCREEN 3FT</t>
    </r>
  </si>
  <si>
    <r>
      <rPr>
        <b/>
        <sz val="9"/>
        <rFont val="Calibri"/>
        <family val="1"/>
      </rPr>
      <t>PL550209-2  ALUMINUM SCREEN 4FT</t>
    </r>
  </si>
  <si>
    <r>
      <rPr>
        <b/>
        <sz val="11"/>
        <rFont val="Calibri"/>
        <family val="1"/>
      </rPr>
      <t>PL55250-1 INSULATED STAPLE 1/2"-
16*9*1.6mm</t>
    </r>
  </si>
  <si>
    <r>
      <rPr>
        <b/>
        <sz val="11"/>
        <rFont val="Calibri"/>
        <family val="1"/>
      </rPr>
      <t>10S.BOX*
32BOXES/CTN</t>
    </r>
  </si>
  <si>
    <r>
      <rPr>
        <b/>
        <sz val="11"/>
        <rFont val="Calibri"/>
        <family val="1"/>
      </rPr>
      <t>PL55250-2 INSULATED STAPLE 3/4"-
18*11*1.6mm</t>
    </r>
  </si>
  <si>
    <r>
      <rPr>
        <b/>
        <sz val="11"/>
        <rFont val="Calibri"/>
        <family val="1"/>
      </rPr>
      <t>10S.BOX*
24BOXES/CTN</t>
    </r>
  </si>
  <si>
    <r>
      <rPr>
        <b/>
        <sz val="11"/>
        <rFont val="Calibri"/>
        <family val="1"/>
      </rPr>
      <t>PL55250-3" INSULATED STAPLE 1"-
21*13*1.8mm</t>
    </r>
  </si>
  <si>
    <r>
      <rPr>
        <b/>
        <sz val="11"/>
        <rFont val="Calibri"/>
        <family val="1"/>
      </rPr>
      <t>10S.BOX*
18BOXES/CTN</t>
    </r>
  </si>
  <si>
    <r>
      <rPr>
        <b/>
        <sz val="9"/>
        <rFont val="Calibri"/>
        <family val="1"/>
      </rPr>
      <t>100PCS/BAG
*200BAGS /CTN</t>
    </r>
  </si>
  <si>
    <r>
      <rPr>
        <b/>
        <sz val="9"/>
        <rFont val="Calibri"/>
        <family val="1"/>
      </rPr>
      <t>100PCS/BAG
*100BAGS /CTN</t>
    </r>
  </si>
  <si>
    <r>
      <rPr>
        <b/>
        <sz val="11"/>
        <rFont val="Calibri"/>
        <family val="1"/>
      </rPr>
      <t>10BAG*6BOX
/CTN</t>
    </r>
  </si>
  <si>
    <r>
      <rPr>
        <b/>
        <sz val="10"/>
        <rFont val="Calibri"/>
        <family val="1"/>
      </rPr>
      <t>25S.BOX
*12BOXES/ CTN</t>
    </r>
  </si>
  <si>
    <r>
      <rPr>
        <b/>
        <sz val="10"/>
        <rFont val="Calibri"/>
        <family val="1"/>
      </rPr>
      <t>25S.BOX
*10BOXES/ CTN</t>
    </r>
  </si>
  <si>
    <r>
      <rPr>
        <b/>
        <sz val="10"/>
        <rFont val="Calibri"/>
        <family val="1"/>
      </rPr>
      <t>25S.BOX
*8BOXES/CTN</t>
    </r>
  </si>
  <si>
    <r>
      <rPr>
        <b/>
        <sz val="10"/>
        <rFont val="Calibri"/>
        <family val="1"/>
      </rPr>
      <t>25BAGS*
6BOXES/CTN</t>
    </r>
  </si>
  <si>
    <r>
      <rPr>
        <b/>
        <sz val="10"/>
        <rFont val="Calibri"/>
        <family val="1"/>
      </rPr>
      <t>25S.BOX*
12BOXES/CTN</t>
    </r>
  </si>
  <si>
    <r>
      <rPr>
        <b/>
        <sz val="10"/>
        <rFont val="Calibri"/>
        <family val="1"/>
      </rPr>
      <t>25BAGS*
10BOXES/CTN</t>
    </r>
  </si>
  <si>
    <r>
      <rPr>
        <b/>
        <sz val="10"/>
        <rFont val="Calibri"/>
        <family val="1"/>
      </rPr>
      <t>25BAGS*
8BOXES/CTN</t>
    </r>
  </si>
  <si>
    <r>
      <rPr>
        <b/>
        <sz val="10"/>
        <rFont val="Calibri"/>
        <family val="1"/>
      </rPr>
      <t>12S.BOX*5BOXES
/CTN</t>
    </r>
  </si>
  <si>
    <r>
      <rPr>
        <b/>
        <sz val="11"/>
        <rFont val="Calibri"/>
        <family val="1"/>
      </rPr>
      <t>PL88181-01 POLOLOCK STAINLESS
NARROW BUTT HINGES W/ SCREW 1.5''</t>
    </r>
  </si>
  <si>
    <r>
      <rPr>
        <b/>
        <sz val="11"/>
        <rFont val="Calibri"/>
        <family val="1"/>
      </rPr>
      <t>2PAIRS*
25CARDS*
8BOXES/CTN</t>
    </r>
  </si>
  <si>
    <r>
      <rPr>
        <b/>
        <sz val="11"/>
        <rFont val="Calibri"/>
        <family val="1"/>
      </rPr>
      <t>PL88181-02 POLOLOCK STAINLESS NARROW BUTT HINGES W/
SCREW 2''</t>
    </r>
  </si>
  <si>
    <r>
      <rPr>
        <b/>
        <sz val="11"/>
        <rFont val="Calibri"/>
        <family val="1"/>
      </rPr>
      <t>2PAIRS*
25CARDS*
4BOXES/CTN</t>
    </r>
  </si>
  <si>
    <r>
      <rPr>
        <b/>
        <sz val="11"/>
        <rFont val="Calibri"/>
        <family val="1"/>
      </rPr>
      <t>PL88181-03 POLOLOCK STAINLESS
NARROW BUTT HINGES W/ SCREW 2.5''</t>
    </r>
  </si>
  <si>
    <r>
      <rPr>
        <b/>
        <sz val="11"/>
        <rFont val="Calibri"/>
        <family val="1"/>
      </rPr>
      <t>1PAIR*
25CARDS*
8BOXES/CTN</t>
    </r>
  </si>
  <si>
    <r>
      <rPr>
        <b/>
        <sz val="11"/>
        <rFont val="Calibri"/>
        <family val="1"/>
      </rPr>
      <t>PL88181-04 POLOLOCK STAINLESS
NARROW BUTT HINGES W/ SCREW 3''</t>
    </r>
  </si>
  <si>
    <r>
      <rPr>
        <b/>
        <sz val="11"/>
        <rFont val="Calibri"/>
        <family val="1"/>
      </rPr>
      <t>1PAIR*
25CARDS*
4BOXES/CTN</t>
    </r>
  </si>
  <si>
    <r>
      <rPr>
        <b/>
        <sz val="11"/>
        <rFont val="Calibri"/>
        <family val="1"/>
      </rPr>
      <t>PL88181-05 POLOLOCK STAINLESS
NARROW BUTT HINGES W/ SCREW 3.5''</t>
    </r>
  </si>
  <si>
    <r>
      <rPr>
        <b/>
        <sz val="10"/>
        <rFont val="Calibri"/>
        <family val="1"/>
      </rPr>
      <t>PL88080-01 CYLINDRICAL HINGES 3/8'
- 11*60MM</t>
    </r>
  </si>
  <si>
    <t>PL88180-2 (PL88015-3.5) 3.5X3.5
POLOLOCK LOOSE PIN HINGES</t>
  </si>
  <si>
    <r>
      <rPr>
        <b/>
        <sz val="10"/>
        <rFont val="Calibri"/>
        <family val="1"/>
      </rPr>
      <t>PL88130-1 (PL88049-S40) POLOLOCK WATERPROOF PADLOCK SHORT
SHACKLE 40MM</t>
    </r>
  </si>
  <si>
    <r>
      <rPr>
        <b/>
        <sz val="10"/>
        <rFont val="Calibri"/>
        <family val="1"/>
      </rPr>
      <t>PL88130-2 (PL88049-S50) POLOLOCK WATERPROOF PADLOCK SHORT
SHACKLE 50MM</t>
    </r>
  </si>
  <si>
    <r>
      <rPr>
        <b/>
        <sz val="10"/>
        <rFont val="Calibri"/>
        <family val="1"/>
      </rPr>
      <t>PL88130-3 (PL88049-L40) POLOLOCK
WATERPROOF PADLOCK LONG SHACKLE 40MM</t>
    </r>
  </si>
  <si>
    <r>
      <rPr>
        <b/>
        <sz val="10"/>
        <rFont val="Calibri"/>
        <family val="1"/>
      </rPr>
      <t>PL88130-4 (PL88049-S50) POLOLOCK
WATERPROOF PADLOCK LONG SHACKLE 50MM</t>
    </r>
  </si>
  <si>
    <r>
      <rPr>
        <b/>
        <sz val="10"/>
        <rFont val="Calibri"/>
        <family val="1"/>
      </rPr>
      <t>PL88142-1  POLOLOCK  BRASS SIDE KEY
PADLOCK 20MM</t>
    </r>
  </si>
  <si>
    <r>
      <rPr>
        <b/>
        <sz val="10"/>
        <rFont val="Calibri"/>
        <family val="1"/>
      </rPr>
      <t>PL88142-2  POLOLOCK BRASS SIDE KEY
PADLOCK 25MM</t>
    </r>
  </si>
  <si>
    <r>
      <rPr>
        <b/>
        <sz val="10"/>
        <rFont val="Calibri"/>
        <family val="1"/>
      </rPr>
      <t>PL88142-4  POLOLOCK BRASS SIDE KEY
PADLOCK 35MM</t>
    </r>
  </si>
  <si>
    <r>
      <rPr>
        <b/>
        <sz val="10"/>
        <rFont val="Calibri"/>
        <family val="1"/>
      </rPr>
      <t>PL88142-5  POLOLOCK BRASS SIDE KEY
PADLOCK 40MM</t>
    </r>
  </si>
  <si>
    <r>
      <rPr>
        <b/>
        <sz val="10"/>
        <rFont val="Calibri"/>
        <family val="1"/>
      </rPr>
      <t>PL88090-1 POLOLOCK DRAWER SLIDE
BALL BEARING THREE-FOLD BLACK 10"</t>
    </r>
  </si>
  <si>
    <r>
      <rPr>
        <b/>
        <sz val="10"/>
        <rFont val="Calibri"/>
        <family val="1"/>
      </rPr>
      <t>PL88090-4 POLOLOCK DRAWER SLIDE
BALL BEARING THREE-FOLD BLACK 16"</t>
    </r>
  </si>
  <si>
    <r>
      <rPr>
        <b/>
        <sz val="10"/>
        <rFont val="Calibri"/>
        <family val="1"/>
      </rPr>
      <t>PL88090-5 POLOLOCK DRAWER SLIDE
BALL BEARING THREE-FOLD BLACK 18"</t>
    </r>
  </si>
  <si>
    <r>
      <rPr>
        <b/>
        <sz val="10"/>
        <rFont val="Calibri"/>
        <family val="1"/>
      </rPr>
      <t>PL88090-6 POLOLOCK DRAWER SLIDE
BALL BEARING THREE-FOLD BLACK 20"</t>
    </r>
  </si>
  <si>
    <r>
      <rPr>
        <b/>
        <sz val="10"/>
        <rFont val="Calibri"/>
        <family val="1"/>
      </rPr>
      <t>PL88090-7 POLOLOCK DRAWER SLIDE BALL BEARING THREE-FOLD BLACK
22"</t>
    </r>
  </si>
  <si>
    <r>
      <rPr>
        <b/>
        <sz val="10"/>
        <rFont val="Calibri"/>
        <family val="1"/>
      </rPr>
      <t>PL88090-8 POLOLOCK DRAWER SLIDE BALL BEARING THREE-FOLD BLACK
24"</t>
    </r>
  </si>
  <si>
    <r>
      <rPr>
        <b/>
        <sz val="10"/>
        <rFont val="Calibri"/>
        <family val="1"/>
      </rPr>
      <t>PL88091-1  10" POLOLOCK THREE-
FOLD STEEL BALL MUTE SLIDE RAIL SILVER</t>
    </r>
  </si>
  <si>
    <r>
      <rPr>
        <b/>
        <sz val="10"/>
        <rFont val="Calibri"/>
        <family val="1"/>
      </rPr>
      <t>PL88091-2 12" POLOLOCK THREE-
FOLD STEEL BALL MUTE SLIDE RAIL SILVER</t>
    </r>
  </si>
  <si>
    <r>
      <rPr>
        <b/>
        <sz val="10"/>
        <rFont val="Calibri"/>
        <family val="1"/>
      </rPr>
      <t>PL88091-3 14"POLOLOCK THREE-
FOLD STEEL BALL MUTE SLIDE RAIL SILVER</t>
    </r>
  </si>
  <si>
    <r>
      <rPr>
        <b/>
        <sz val="10"/>
        <rFont val="Calibri"/>
        <family val="1"/>
      </rPr>
      <t>PL88091- 4 16"POLOLOCK THREE- FOLD STEEL BALL MUTE SLIDE RAIL
SILVER</t>
    </r>
  </si>
  <si>
    <r>
      <rPr>
        <b/>
        <sz val="10"/>
        <rFont val="Calibri"/>
        <family val="1"/>
      </rPr>
      <t>PL88091-5 18"POLOLOCK THREE- FOLD STEEL BALL MUTE SLIDE RAIL
SILVER</t>
    </r>
  </si>
  <si>
    <r>
      <rPr>
        <b/>
        <sz val="10"/>
        <rFont val="Calibri"/>
        <family val="1"/>
      </rPr>
      <t>PL88091-6 20"POLOLOCK THREE-
FOLD STEEL BALL MUTE SLIDE RAIL SILVER</t>
    </r>
  </si>
  <si>
    <r>
      <rPr>
        <b/>
        <sz val="10"/>
        <rFont val="Calibri"/>
        <family val="1"/>
      </rPr>
      <t>PL88091-7 22" POLOLOCK THREE-
FOLD STEEL BALL MUTE SLIDE RAIL SILVER</t>
    </r>
  </si>
  <si>
    <t xml:space="preserve">PL22092-4 </t>
  </si>
  <si>
    <t>PL22090-2</t>
  </si>
  <si>
    <t>PL22093-00</t>
  </si>
  <si>
    <t>PL22093-01</t>
  </si>
  <si>
    <t>PL22093-02</t>
  </si>
  <si>
    <t>PL22093-03</t>
  </si>
  <si>
    <t>PL22093-04</t>
  </si>
  <si>
    <t>PL22093-05</t>
  </si>
  <si>
    <t>PL22093-06</t>
  </si>
  <si>
    <t>PL22093-07</t>
  </si>
  <si>
    <t>PL22093-08</t>
  </si>
  <si>
    <t>PL22093-09</t>
  </si>
  <si>
    <t>PL22250-1</t>
  </si>
  <si>
    <t>PL22250-2</t>
  </si>
  <si>
    <t>PL22250-3</t>
  </si>
  <si>
    <t>PL22140</t>
  </si>
  <si>
    <t>PL22141</t>
  </si>
  <si>
    <t>PL22120</t>
  </si>
  <si>
    <t>PL22132</t>
  </si>
  <si>
    <t>PL22160</t>
  </si>
  <si>
    <t>PL22161</t>
  </si>
  <si>
    <t>PLCU001</t>
  </si>
  <si>
    <t>PLWM001</t>
  </si>
  <si>
    <t>PL22060-1</t>
  </si>
  <si>
    <t>PL22060-2</t>
  </si>
  <si>
    <t>PL22060-3</t>
  </si>
  <si>
    <t>PL22010-2</t>
  </si>
  <si>
    <t>PL22010-3</t>
  </si>
  <si>
    <t>PL22011-1</t>
  </si>
  <si>
    <t>PL22011-2</t>
  </si>
  <si>
    <t xml:space="preserve">PL22011-3 </t>
  </si>
  <si>
    <t>PL22030-1</t>
  </si>
  <si>
    <t>PL22030-2</t>
  </si>
  <si>
    <t>PL22020-01</t>
  </si>
  <si>
    <t>PL22020-02</t>
  </si>
  <si>
    <t>PL22021-1</t>
  </si>
  <si>
    <t>PL22021-2</t>
  </si>
  <si>
    <t>PL22181-01</t>
  </si>
  <si>
    <t>PL22181-02</t>
  </si>
  <si>
    <t>PL22186-01</t>
  </si>
  <si>
    <t>PL22186-02</t>
  </si>
  <si>
    <t>PL22184-01</t>
  </si>
  <si>
    <t>PL22184-02</t>
  </si>
  <si>
    <t>PL22184-03</t>
  </si>
  <si>
    <t>PL22184-04</t>
  </si>
  <si>
    <t>PL22183-01</t>
  </si>
  <si>
    <t>PL22183-02</t>
  </si>
  <si>
    <t>PL22183-03</t>
  </si>
  <si>
    <t>PL22183-04</t>
  </si>
  <si>
    <t>PL22183-05</t>
  </si>
  <si>
    <t>PL22183-06</t>
  </si>
  <si>
    <t>PL22183-07</t>
  </si>
  <si>
    <t>PL22050-1</t>
  </si>
  <si>
    <t>PL22050-2</t>
  </si>
  <si>
    <t>PL22150-1</t>
  </si>
  <si>
    <t>PL22150-2</t>
  </si>
  <si>
    <t>PL22040-00</t>
  </si>
  <si>
    <t>PL22040-01</t>
  </si>
  <si>
    <t>PL22041-00</t>
  </si>
  <si>
    <t>PL22041-01</t>
  </si>
  <si>
    <t>PL22041-02</t>
  </si>
  <si>
    <t>PL22041-03</t>
  </si>
  <si>
    <t>PL22041-04</t>
  </si>
  <si>
    <t>PL22041-05</t>
  </si>
  <si>
    <t>PL22041-06</t>
  </si>
  <si>
    <t>PL22041-07</t>
  </si>
  <si>
    <t>PL22041-08</t>
  </si>
  <si>
    <t>PL22041-09</t>
  </si>
  <si>
    <t>PL22041-10</t>
  </si>
  <si>
    <t>PL22041-11</t>
  </si>
  <si>
    <t>PL22042-01</t>
  </si>
  <si>
    <t>PL22042-02</t>
  </si>
  <si>
    <t>PL22042-03</t>
  </si>
  <si>
    <t>PL22042-04</t>
  </si>
  <si>
    <t>PL22042-05</t>
  </si>
  <si>
    <t>PL22042-06</t>
  </si>
  <si>
    <t>PL22042-07</t>
  </si>
  <si>
    <t>PL22042-08</t>
  </si>
  <si>
    <t>PL22042-09</t>
  </si>
  <si>
    <t>PL22042-10</t>
  </si>
  <si>
    <t>PL22043-01</t>
  </si>
  <si>
    <t>PL22043-02</t>
  </si>
  <si>
    <t>PL22043-1</t>
  </si>
  <si>
    <t>PL22051-1</t>
  </si>
  <si>
    <t>PL22051-2</t>
  </si>
  <si>
    <t>PL22185-01</t>
  </si>
  <si>
    <t>PL22185-02</t>
  </si>
  <si>
    <t>PL22185-03</t>
  </si>
  <si>
    <t>PL22185-04</t>
  </si>
  <si>
    <t>PL22185-05</t>
  </si>
  <si>
    <t>PL22185-06</t>
  </si>
  <si>
    <t>PL22182-01</t>
  </si>
  <si>
    <t>PL22182-02</t>
  </si>
  <si>
    <t>PL22182-03</t>
  </si>
  <si>
    <t>PL22180-01</t>
  </si>
  <si>
    <t>PL22180-02</t>
  </si>
  <si>
    <t>PL22151-1</t>
  </si>
  <si>
    <t>PL22151-2</t>
  </si>
  <si>
    <t>PL22187-01</t>
  </si>
  <si>
    <t>PL22187-02</t>
  </si>
  <si>
    <t>PL22187-03</t>
  </si>
  <si>
    <t>PL22170-1</t>
  </si>
  <si>
    <t>PL22170-2</t>
  </si>
  <si>
    <t>PL22170-3</t>
  </si>
  <si>
    <t>PL22170-4</t>
  </si>
  <si>
    <t>PL22170-5</t>
  </si>
  <si>
    <t>PL22170-6</t>
  </si>
  <si>
    <t>PL22170-7</t>
  </si>
  <si>
    <t>PL22200</t>
  </si>
  <si>
    <t>PL22210-1</t>
  </si>
  <si>
    <t>PL22210-2</t>
  </si>
  <si>
    <t>PL22210-3</t>
  </si>
  <si>
    <t>PL22210-4</t>
  </si>
  <si>
    <t>PL22210-5</t>
  </si>
  <si>
    <t>PL22210- 6</t>
  </si>
  <si>
    <t>PL22211-1</t>
  </si>
  <si>
    <t>PL22211-2</t>
  </si>
  <si>
    <t>PL22211-3</t>
  </si>
  <si>
    <t>PL22211-4</t>
  </si>
  <si>
    <t>PL22211-5</t>
  </si>
  <si>
    <t>PL22211-6</t>
  </si>
  <si>
    <t>CODE</t>
  </si>
  <si>
    <t>PL220800-00</t>
  </si>
  <si>
    <t>PL220800-01</t>
  </si>
  <si>
    <t>PL220800-02</t>
  </si>
  <si>
    <t>PL220800-03</t>
  </si>
  <si>
    <t>PL220800-04</t>
  </si>
  <si>
    <t>PL220800-05</t>
  </si>
  <si>
    <t>PL220801-00</t>
  </si>
  <si>
    <t>PL220801-01</t>
  </si>
  <si>
    <t>PL220801-02</t>
  </si>
  <si>
    <t>PL220802-00</t>
  </si>
  <si>
    <t>PL220802-01</t>
  </si>
  <si>
    <t>PL220802-02</t>
  </si>
  <si>
    <t>PL220802-03</t>
  </si>
  <si>
    <t>PL220802-04</t>
  </si>
  <si>
    <t>PL220802-05</t>
  </si>
  <si>
    <t>PL220803-00</t>
  </si>
  <si>
    <t>PL220803-01</t>
  </si>
  <si>
    <t>PL220803-02</t>
  </si>
  <si>
    <t>PL220804-00</t>
  </si>
  <si>
    <t>PL220804-01</t>
  </si>
  <si>
    <t>PL220804-02</t>
  </si>
  <si>
    <t>PL220804-03</t>
  </si>
  <si>
    <t>PL220804-04</t>
  </si>
  <si>
    <t>PL220804-05</t>
  </si>
  <si>
    <t>PL220805-00</t>
  </si>
  <si>
    <t>PL220805-01</t>
  </si>
  <si>
    <t>PL220805-02</t>
  </si>
  <si>
    <t>PL220806-00</t>
  </si>
  <si>
    <t>PL220806-01</t>
  </si>
  <si>
    <t>PL220806-02</t>
  </si>
  <si>
    <t>PL220806-03</t>
  </si>
  <si>
    <t>PL220806-04</t>
  </si>
  <si>
    <t>PL220806-05</t>
  </si>
  <si>
    <t>PL220807-00</t>
  </si>
  <si>
    <t>PL220807-01</t>
  </si>
  <si>
    <t>PL220807--02</t>
  </si>
  <si>
    <t>PL220807-03</t>
  </si>
  <si>
    <t>PL220807-04</t>
  </si>
  <si>
    <t>PL220807-05</t>
  </si>
  <si>
    <t>PL220808-00</t>
  </si>
  <si>
    <t>PL220808</t>
  </si>
  <si>
    <t>PL220808-02</t>
  </si>
  <si>
    <t>PL220809-00</t>
  </si>
  <si>
    <t>PL220809-01</t>
  </si>
  <si>
    <t>PL220809-02</t>
  </si>
  <si>
    <t>PL220810-00</t>
  </si>
  <si>
    <t>PL220810-01</t>
  </si>
  <si>
    <t>PL220810-02</t>
  </si>
  <si>
    <t>PL220811-00</t>
  </si>
  <si>
    <t>PL220811-01</t>
  </si>
  <si>
    <t>PL220811-02</t>
  </si>
  <si>
    <t>PL220811-03</t>
  </si>
  <si>
    <t>PL220811-04</t>
  </si>
  <si>
    <t>PL220811-05</t>
  </si>
  <si>
    <t>PL220812-00</t>
  </si>
  <si>
    <t>PL220812-01</t>
  </si>
  <si>
    <t>PL220812-02</t>
  </si>
  <si>
    <t>PL220812-03</t>
  </si>
  <si>
    <t>PL220812-04</t>
  </si>
  <si>
    <t>PL220812-05</t>
  </si>
  <si>
    <t>PLPP201</t>
  </si>
  <si>
    <t>PLPP202</t>
  </si>
  <si>
    <t>PLPP203</t>
  </si>
  <si>
    <t>PLPP204</t>
  </si>
  <si>
    <t>PLPP205</t>
  </si>
  <si>
    <t>PLPP206</t>
  </si>
  <si>
    <t>PLPP301</t>
  </si>
  <si>
    <t>PLPP302</t>
  </si>
  <si>
    <t>PLPP303</t>
  </si>
  <si>
    <t>PLPP401</t>
  </si>
  <si>
    <t>PLPP402</t>
  </si>
  <si>
    <t>PLPP403</t>
  </si>
  <si>
    <t>PLPP404</t>
  </si>
  <si>
    <t>PLPP405</t>
  </si>
  <si>
    <t>PLPP406</t>
  </si>
  <si>
    <t>PLC001</t>
  </si>
  <si>
    <t>PLC002</t>
  </si>
  <si>
    <t>PLC003</t>
  </si>
  <si>
    <t>PLC004</t>
  </si>
  <si>
    <t>PLC005</t>
  </si>
  <si>
    <t>PLC006</t>
  </si>
  <si>
    <t>PLC008</t>
  </si>
  <si>
    <t>PLC101</t>
  </si>
  <si>
    <t>PLC102</t>
  </si>
  <si>
    <t>PLC103</t>
  </si>
  <si>
    <t>PLC104</t>
  </si>
  <si>
    <t>PLC106</t>
  </si>
  <si>
    <t>PLC107</t>
  </si>
  <si>
    <t>PLC114</t>
  </si>
  <si>
    <t>PLC201</t>
  </si>
  <si>
    <t>PLC202</t>
  </si>
  <si>
    <t>PLC203</t>
  </si>
  <si>
    <t>PLC204</t>
  </si>
  <si>
    <t>PLC205</t>
  </si>
  <si>
    <t>PLC206</t>
  </si>
  <si>
    <t>PLC301</t>
  </si>
  <si>
    <t>PLC302</t>
  </si>
  <si>
    <t>PLC303</t>
  </si>
  <si>
    <t>PLD001</t>
  </si>
  <si>
    <t>PLD002</t>
  </si>
  <si>
    <t>PLD003</t>
  </si>
  <si>
    <t>PLD101</t>
  </si>
  <si>
    <t>PLD102</t>
  </si>
  <si>
    <t>PLD103</t>
  </si>
  <si>
    <t>PLL001</t>
  </si>
  <si>
    <t>PLL002</t>
  </si>
  <si>
    <t>PLL003</t>
  </si>
  <si>
    <t>PLL004</t>
  </si>
  <si>
    <t>PLL005</t>
  </si>
  <si>
    <t>PLL006</t>
  </si>
  <si>
    <t>PLL007</t>
  </si>
  <si>
    <t>PLL101</t>
  </si>
  <si>
    <t>PLL102</t>
  </si>
  <si>
    <t>PLL103</t>
  </si>
  <si>
    <t>PLL104</t>
  </si>
  <si>
    <t>PLL105</t>
  </si>
  <si>
    <t>PLL106</t>
  </si>
  <si>
    <t>PLL107</t>
  </si>
  <si>
    <t>PLL401</t>
  </si>
  <si>
    <t>PLL402</t>
  </si>
  <si>
    <t>PLL403</t>
  </si>
  <si>
    <t>PLL404</t>
  </si>
  <si>
    <t>PLL405</t>
  </si>
  <si>
    <t>PLL406</t>
  </si>
  <si>
    <t>PLL601</t>
  </si>
  <si>
    <t>PLL602</t>
  </si>
  <si>
    <t>PLL603</t>
  </si>
  <si>
    <t>PLP101</t>
  </si>
  <si>
    <t>PLP102</t>
  </si>
  <si>
    <t>PLP103</t>
  </si>
  <si>
    <t>PLS001</t>
  </si>
  <si>
    <t>PLS002</t>
  </si>
  <si>
    <t>PLS003</t>
  </si>
  <si>
    <t>PLS004</t>
  </si>
  <si>
    <t>PLS005</t>
  </si>
  <si>
    <t>PLS006</t>
  </si>
  <si>
    <t>PLT001</t>
  </si>
  <si>
    <t>PLT002</t>
  </si>
  <si>
    <t>PLT003</t>
  </si>
  <si>
    <t>PLT004</t>
  </si>
  <si>
    <t>PLT005</t>
  </si>
  <si>
    <t>PLT006</t>
  </si>
  <si>
    <t>PLT007</t>
  </si>
  <si>
    <t>PLT101</t>
  </si>
  <si>
    <t>PLT102</t>
  </si>
  <si>
    <t>PLT103</t>
  </si>
  <si>
    <t>PLT104</t>
  </si>
  <si>
    <t>PLT105</t>
  </si>
  <si>
    <t>PLT106</t>
  </si>
  <si>
    <t>PLT107</t>
  </si>
  <si>
    <t>PLT201</t>
  </si>
  <si>
    <t>PLT202</t>
  </si>
  <si>
    <t>PLT203</t>
  </si>
  <si>
    <t>PLT204</t>
  </si>
  <si>
    <t>PLT205</t>
  </si>
  <si>
    <t>PLT206</t>
  </si>
  <si>
    <t>PLT301</t>
  </si>
  <si>
    <t>PLT302</t>
  </si>
  <si>
    <t>PLT303</t>
  </si>
  <si>
    <t>PLU001</t>
  </si>
  <si>
    <t>PLU002</t>
  </si>
  <si>
    <t>PLU003</t>
  </si>
  <si>
    <t>PLU007</t>
  </si>
  <si>
    <t>PLU101</t>
  </si>
  <si>
    <t>PLU102</t>
  </si>
  <si>
    <t>PLU103</t>
  </si>
  <si>
    <t>PLU301</t>
  </si>
  <si>
    <t>PLU302</t>
  </si>
  <si>
    <t>PLU303</t>
  </si>
  <si>
    <t>PLV101</t>
  </si>
  <si>
    <t>PLV102</t>
  </si>
  <si>
    <t>PLV103</t>
  </si>
  <si>
    <t>PLV104</t>
  </si>
  <si>
    <t>PLV105</t>
  </si>
  <si>
    <t>PLV106</t>
  </si>
  <si>
    <t>PLV201</t>
  </si>
  <si>
    <t>PLV202</t>
  </si>
  <si>
    <t>PLV203</t>
  </si>
  <si>
    <t>PL22000-1</t>
  </si>
  <si>
    <t>PL22000-2</t>
  </si>
  <si>
    <t>PL22000-3</t>
  </si>
  <si>
    <t>PL22000-4</t>
  </si>
  <si>
    <t>PL22000-5</t>
  </si>
  <si>
    <t>PL22000-6</t>
  </si>
  <si>
    <t>PL22001-1</t>
  </si>
  <si>
    <t>PL22001-2</t>
  </si>
  <si>
    <t>PL22001-3</t>
  </si>
  <si>
    <t>PL101002</t>
  </si>
  <si>
    <t>PL101003</t>
  </si>
  <si>
    <t>PL101004</t>
  </si>
  <si>
    <t>PL102003</t>
  </si>
  <si>
    <t>PL102004</t>
  </si>
  <si>
    <t>PL103002</t>
  </si>
  <si>
    <t>PL102005</t>
  </si>
  <si>
    <t>PL103003</t>
  </si>
  <si>
    <t>PL103004</t>
  </si>
  <si>
    <t>PL104002</t>
  </si>
  <si>
    <t>PL104004</t>
  </si>
  <si>
    <t>PL104005</t>
  </si>
  <si>
    <t>PL105002</t>
  </si>
  <si>
    <t>PL105005</t>
  </si>
  <si>
    <t>PL105008</t>
  </si>
  <si>
    <t>PL106002</t>
  </si>
  <si>
    <t>PL106003</t>
  </si>
  <si>
    <t>PL106004</t>
  </si>
  <si>
    <t>PL107003</t>
  </si>
  <si>
    <t>PL107005</t>
  </si>
  <si>
    <t>PL107006</t>
  </si>
  <si>
    <t>PL107009</t>
  </si>
  <si>
    <t>PL108003</t>
  </si>
  <si>
    <t>PL108006</t>
  </si>
  <si>
    <t>PL108009</t>
  </si>
  <si>
    <t>PL109002</t>
  </si>
  <si>
    <t>PL109003</t>
  </si>
  <si>
    <t>PL109004</t>
  </si>
  <si>
    <t>PL1010001</t>
  </si>
  <si>
    <t>PL1010002</t>
  </si>
  <si>
    <t>PL101103</t>
  </si>
  <si>
    <t>PL101105</t>
  </si>
  <si>
    <t>PL1011006</t>
  </si>
  <si>
    <t>PL1011009</t>
  </si>
  <si>
    <t>PL222301-01</t>
  </si>
  <si>
    <t>PL222301-02</t>
  </si>
  <si>
    <t>PL222301-03</t>
  </si>
  <si>
    <t>PL222301-04</t>
  </si>
  <si>
    <t>PL222301-05</t>
  </si>
  <si>
    <t>PL222301-06</t>
  </si>
  <si>
    <t>PL222301-07</t>
  </si>
  <si>
    <t>PL222302-01</t>
  </si>
  <si>
    <t>PL222302-02</t>
  </si>
  <si>
    <t>PL222302-03</t>
  </si>
  <si>
    <t>PL222302-04</t>
  </si>
  <si>
    <t>PL222302-05</t>
  </si>
  <si>
    <t>PL222302-06</t>
  </si>
  <si>
    <t>PL222302-07</t>
  </si>
  <si>
    <t>PL222303-01</t>
  </si>
  <si>
    <t>PL222303-02</t>
  </si>
  <si>
    <t>PL222303-03</t>
  </si>
  <si>
    <t>PL222303-04</t>
  </si>
  <si>
    <t>PL222303-05</t>
  </si>
  <si>
    <t>PL66273-2</t>
  </si>
  <si>
    <t>PL66273-3</t>
  </si>
  <si>
    <t>PL222303-06</t>
  </si>
  <si>
    <t>PL222304-01</t>
  </si>
  <si>
    <t>PL222304-02</t>
  </si>
  <si>
    <t>PL222304-03</t>
  </si>
  <si>
    <t>PL222304-04</t>
  </si>
  <si>
    <t>PL222304-05</t>
  </si>
  <si>
    <t>PL222304-06</t>
  </si>
  <si>
    <t>PL222305-01</t>
  </si>
  <si>
    <t>PL222305-02</t>
  </si>
  <si>
    <t>PL222305-03</t>
  </si>
  <si>
    <t>PL222305-04</t>
  </si>
  <si>
    <t>PL222305-05</t>
  </si>
  <si>
    <t>PL222305-06</t>
  </si>
  <si>
    <t>PL222306-01</t>
  </si>
  <si>
    <t>PL222306-02</t>
  </si>
  <si>
    <t>PL222306-03</t>
  </si>
  <si>
    <t>PL222306-04</t>
  </si>
  <si>
    <t>PL222306-05</t>
  </si>
  <si>
    <t>PL222306-06</t>
  </si>
  <si>
    <t>PL222306-07</t>
  </si>
  <si>
    <t>PL222307-01</t>
  </si>
  <si>
    <t>PL222307-02</t>
  </si>
  <si>
    <t>PL222307-03</t>
  </si>
  <si>
    <t>PL222307-04</t>
  </si>
  <si>
    <t>PL222307-05</t>
  </si>
  <si>
    <t>PL222307-06</t>
  </si>
  <si>
    <t>PL222308-01</t>
  </si>
  <si>
    <t>PL222308-02</t>
  </si>
  <si>
    <t>PL222308-03</t>
  </si>
  <si>
    <t>PL222309-01</t>
  </si>
  <si>
    <t>PL222309-02</t>
  </si>
  <si>
    <t>PL222309-03</t>
  </si>
  <si>
    <t>PL222309-04</t>
  </si>
  <si>
    <t>PL222309-05</t>
  </si>
  <si>
    <t>PL222309-06</t>
  </si>
  <si>
    <t>PL222310-01</t>
  </si>
  <si>
    <t>PL222310-02</t>
  </si>
  <si>
    <t>PL222310-03</t>
  </si>
  <si>
    <t>PL222401-01</t>
  </si>
  <si>
    <t>PL222402-01</t>
  </si>
  <si>
    <t>PL222403-01</t>
  </si>
  <si>
    <t>PL222404-01</t>
  </si>
  <si>
    <t>PL222405-01</t>
  </si>
  <si>
    <t>PL222406-01</t>
  </si>
  <si>
    <t>PL222407-01</t>
  </si>
  <si>
    <t>PL222408-01</t>
  </si>
  <si>
    <t>PL55090-00</t>
  </si>
  <si>
    <t>PL55090-01</t>
  </si>
  <si>
    <t>PL55090-02</t>
  </si>
  <si>
    <t>PL55090-03</t>
  </si>
  <si>
    <t>PL55090-04</t>
  </si>
  <si>
    <t>PL55090-05</t>
  </si>
  <si>
    <t>PL55090-06</t>
  </si>
  <si>
    <t>PL55090-07</t>
  </si>
  <si>
    <t>PL55090-08</t>
  </si>
  <si>
    <t>PL55090-09</t>
  </si>
  <si>
    <t>PL22070-00</t>
  </si>
  <si>
    <t>PL22070-01</t>
  </si>
  <si>
    <t>PL22070-05</t>
  </si>
  <si>
    <t>PL22070-06</t>
  </si>
  <si>
    <t>PL22070-07</t>
  </si>
  <si>
    <t>PL22070-08</t>
  </si>
  <si>
    <t>PL22070-09</t>
  </si>
  <si>
    <t>PL22070-10</t>
  </si>
  <si>
    <t>PL22070-11</t>
  </si>
  <si>
    <t>PL22070-13</t>
  </si>
  <si>
    <t>PL22070-14</t>
  </si>
  <si>
    <t>PL22070-15</t>
  </si>
  <si>
    <t>PL22070-16</t>
  </si>
  <si>
    <t>PL22070-18</t>
  </si>
  <si>
    <t>PL22070-19</t>
  </si>
  <si>
    <t>PL22070-20</t>
  </si>
  <si>
    <t>PL22070-21</t>
  </si>
  <si>
    <t>PL22070-22</t>
  </si>
  <si>
    <t>PL22070-24</t>
  </si>
  <si>
    <t>PL22070-26</t>
  </si>
  <si>
    <t>PL22070-27</t>
  </si>
  <si>
    <t>PL22070-29</t>
  </si>
  <si>
    <t>PL22070-30</t>
  </si>
  <si>
    <t>PL22070-31</t>
  </si>
  <si>
    <t>PL22070-32</t>
  </si>
  <si>
    <t>PL22070-33</t>
  </si>
  <si>
    <t>PL22070-35</t>
  </si>
  <si>
    <t>PL22070-37</t>
  </si>
  <si>
    <t>PL22070-38</t>
  </si>
  <si>
    <t>PL22070-39</t>
  </si>
  <si>
    <t>PL22070-40</t>
  </si>
  <si>
    <t>PL22070-41</t>
  </si>
  <si>
    <t>PL22070-42</t>
  </si>
  <si>
    <t>PL22070-43</t>
  </si>
  <si>
    <t>PL22070-45</t>
  </si>
  <si>
    <t>PL22070-46</t>
  </si>
  <si>
    <t>PL22070-47</t>
  </si>
  <si>
    <t>PL22070-48</t>
  </si>
  <si>
    <t>PL22070-49</t>
  </si>
  <si>
    <t>PL22070-50</t>
  </si>
  <si>
    <t>PL22070-51</t>
  </si>
  <si>
    <t>PL22070-52</t>
  </si>
  <si>
    <t>PL22070-53</t>
  </si>
  <si>
    <t>PL22070-55</t>
  </si>
  <si>
    <t>PL22070-57</t>
  </si>
  <si>
    <t>PL22070-58</t>
  </si>
  <si>
    <t>PL22070-59</t>
  </si>
  <si>
    <t>PL22070-60</t>
  </si>
  <si>
    <t>PL22070-61</t>
  </si>
  <si>
    <t>PL22070-62</t>
  </si>
  <si>
    <t>PL2270-63</t>
  </si>
  <si>
    <t>PL22070-65</t>
  </si>
  <si>
    <t>PL22070-67</t>
  </si>
  <si>
    <t>PL22070-68</t>
  </si>
  <si>
    <t>PL22071-005</t>
  </si>
  <si>
    <t>PL22071-006</t>
  </si>
  <si>
    <t>PL22071-007</t>
  </si>
  <si>
    <t>PL22071-008</t>
  </si>
  <si>
    <t>PL22071-009</t>
  </si>
  <si>
    <t>PL22071-010</t>
  </si>
  <si>
    <t>PL22071-011</t>
  </si>
  <si>
    <t>PL22071-012</t>
  </si>
  <si>
    <t>PL22071-013</t>
  </si>
  <si>
    <t>PL22071-014</t>
  </si>
  <si>
    <t>PL22071-015</t>
  </si>
  <si>
    <t>PL22071-016</t>
  </si>
  <si>
    <t>PL22071-017</t>
  </si>
  <si>
    <t>PL22071-018</t>
  </si>
  <si>
    <t>PL22071-019</t>
  </si>
  <si>
    <t>PL22071-020</t>
  </si>
  <si>
    <t>PL22071-021</t>
  </si>
  <si>
    <t>PL22071-022</t>
  </si>
  <si>
    <t>PL22071-023</t>
  </si>
  <si>
    <t>PL22071-024</t>
  </si>
  <si>
    <t>PL22071-025</t>
  </si>
  <si>
    <t>PL22071-026</t>
  </si>
  <si>
    <t>PL22071-027</t>
  </si>
  <si>
    <t>PL22071-030</t>
  </si>
  <si>
    <t>PL22071-031</t>
  </si>
  <si>
    <t>PL22071-032</t>
  </si>
  <si>
    <t>PL22071-033</t>
  </si>
  <si>
    <t>PL22071-034</t>
  </si>
  <si>
    <t>PL22071-035</t>
  </si>
  <si>
    <t>PL22071-043</t>
  </si>
  <si>
    <t>PL22071-046</t>
  </si>
  <si>
    <t>PL22071-047</t>
  </si>
  <si>
    <t>PL22071-048</t>
  </si>
  <si>
    <t>PL22071-049</t>
  </si>
  <si>
    <t>PL22071-050</t>
  </si>
  <si>
    <t>PL22071-051</t>
  </si>
  <si>
    <t>PL22071-052</t>
  </si>
  <si>
    <t>PL22071-053</t>
  </si>
  <si>
    <t>PL22071-054</t>
  </si>
  <si>
    <t>PL22071-055</t>
  </si>
  <si>
    <t>PL22071-056</t>
  </si>
  <si>
    <t>PL22071-057</t>
  </si>
  <si>
    <t>PL22071-058</t>
  </si>
  <si>
    <t>PL22071-059</t>
  </si>
  <si>
    <t>PL22071-062</t>
  </si>
  <si>
    <t>PL22071-063</t>
  </si>
  <si>
    <t>PL22071-064</t>
  </si>
  <si>
    <t>PL22071-065</t>
  </si>
  <si>
    <t>PL22071-066</t>
  </si>
  <si>
    <t>PL22071-067</t>
  </si>
  <si>
    <t>PL22071-071</t>
  </si>
  <si>
    <t>PL22071-072</t>
  </si>
  <si>
    <t>PL22071-073</t>
  </si>
  <si>
    <t>PL22071-074</t>
  </si>
  <si>
    <t>PL22071-075</t>
  </si>
  <si>
    <t>PL22071-076</t>
  </si>
  <si>
    <t>PL22071-077</t>
  </si>
  <si>
    <t>PL22071-078</t>
  </si>
  <si>
    <t>PL22071-079</t>
  </si>
  <si>
    <t>PL22071-080</t>
  </si>
  <si>
    <t>PL22071-081</t>
  </si>
  <si>
    <t>PL22071-082</t>
  </si>
  <si>
    <t>PL22071-084</t>
  </si>
  <si>
    <t>PL22071-085</t>
  </si>
  <si>
    <t>PL22071-086</t>
  </si>
  <si>
    <t>PL22071-087</t>
  </si>
  <si>
    <t>PL22071-088</t>
  </si>
  <si>
    <t>PL22071-089</t>
  </si>
  <si>
    <t>PL22071-090</t>
  </si>
  <si>
    <t>PL22071-091</t>
  </si>
  <si>
    <t>PL22071-093</t>
  </si>
  <si>
    <t>PL22071-094</t>
  </si>
  <si>
    <t>PL22071-095</t>
  </si>
  <si>
    <t>PL22071-096</t>
  </si>
  <si>
    <t>PL22071-097</t>
  </si>
  <si>
    <t>PL22071-098</t>
  </si>
  <si>
    <t>PL22071-101</t>
  </si>
  <si>
    <t>PL22071-102</t>
  </si>
  <si>
    <t>PL22071-103</t>
  </si>
  <si>
    <t>PL22071-104</t>
  </si>
  <si>
    <t>PL22071-105</t>
  </si>
  <si>
    <t>PL22071-106</t>
  </si>
  <si>
    <t>PL22071-110</t>
  </si>
  <si>
    <t>PL22071-111</t>
  </si>
  <si>
    <t>PL22071-112</t>
  </si>
  <si>
    <t>PL22071-113</t>
  </si>
  <si>
    <t>PL22071-114</t>
  </si>
  <si>
    <t>PL22071-115</t>
  </si>
  <si>
    <t>PL22071-116</t>
  </si>
  <si>
    <t>PL22071-117</t>
  </si>
  <si>
    <t>PL22071-118</t>
  </si>
  <si>
    <t>PL22071-119</t>
  </si>
  <si>
    <t>PL22071-120</t>
  </si>
  <si>
    <t>PL22071-121</t>
  </si>
  <si>
    <t>PL22071-122</t>
  </si>
  <si>
    <t>PL22071-123</t>
  </si>
  <si>
    <t>PL22071-124</t>
  </si>
  <si>
    <t>PL22071-125</t>
  </si>
  <si>
    <t>PL22071-126</t>
  </si>
  <si>
    <t>PL22071-127</t>
  </si>
  <si>
    <t xml:space="preserve">PL22071-128 </t>
  </si>
  <si>
    <t>PL22071-129</t>
  </si>
  <si>
    <t>PL22071-130</t>
  </si>
  <si>
    <t>PL22071- 131</t>
  </si>
  <si>
    <t>PL66271-1</t>
  </si>
  <si>
    <t>PL66271-2</t>
  </si>
  <si>
    <t>PL66271-3</t>
  </si>
  <si>
    <t>PL66273-1</t>
  </si>
  <si>
    <t xml:space="preserve">PL66134-1 </t>
  </si>
  <si>
    <t>PL66130-1</t>
  </si>
  <si>
    <t>PL66130-2</t>
  </si>
  <si>
    <t>PL66131-1</t>
  </si>
  <si>
    <t>PL66131-2</t>
  </si>
  <si>
    <t>PL66131-3</t>
  </si>
  <si>
    <t>PL66131-4</t>
  </si>
  <si>
    <t>PL66135-1</t>
  </si>
  <si>
    <t>PL66136-1</t>
  </si>
  <si>
    <t>PL66140-1</t>
  </si>
  <si>
    <t>PL66140-2</t>
  </si>
  <si>
    <t>PL66150-1</t>
  </si>
  <si>
    <t>PL66150-2</t>
  </si>
  <si>
    <t>PL66150-3</t>
  </si>
  <si>
    <t>PL66150-4</t>
  </si>
  <si>
    <t>PL66110-1</t>
  </si>
  <si>
    <t>PL66110-2</t>
  </si>
  <si>
    <t>PL66110-3</t>
  </si>
  <si>
    <t>PL66110-4</t>
  </si>
  <si>
    <t>PL66110-5</t>
  </si>
  <si>
    <t>PL66092</t>
  </si>
  <si>
    <t>PL66090-1</t>
  </si>
  <si>
    <t>PL66090-2</t>
  </si>
  <si>
    <t>PL66091-1</t>
  </si>
  <si>
    <t>PL66091-2</t>
  </si>
  <si>
    <t>PL66101-1</t>
  </si>
  <si>
    <t>PL66101-2</t>
  </si>
  <si>
    <t>PL66101-3</t>
  </si>
  <si>
    <t>PL66101-4</t>
  </si>
  <si>
    <t>PL66100-1</t>
  </si>
  <si>
    <t>PL66100-2</t>
  </si>
  <si>
    <t>PL66100-3</t>
  </si>
  <si>
    <t>PL66100-4</t>
  </si>
  <si>
    <t>PL66100-5</t>
  </si>
  <si>
    <t>PL66020-1</t>
  </si>
  <si>
    <t>PL66020-2</t>
  </si>
  <si>
    <t>PL66020-4</t>
  </si>
  <si>
    <t>PL66020-5</t>
  </si>
  <si>
    <t>PL66030-1</t>
  </si>
  <si>
    <t>PL66030-2</t>
  </si>
  <si>
    <t>PL66030-3</t>
  </si>
  <si>
    <t>PL66030-4</t>
  </si>
  <si>
    <t>PL66030-5</t>
  </si>
  <si>
    <t>PL66030-6</t>
  </si>
  <si>
    <t>PL66040-1</t>
  </si>
  <si>
    <t>PL66040-2</t>
  </si>
  <si>
    <t>PL66040-3</t>
  </si>
  <si>
    <t>PL66040-4</t>
  </si>
  <si>
    <t>PL66040-5</t>
  </si>
  <si>
    <t>PL66040-6</t>
  </si>
  <si>
    <t>PL66040-7</t>
  </si>
  <si>
    <t>PL66050-1</t>
  </si>
  <si>
    <t>PL66050-2</t>
  </si>
  <si>
    <t>PL66050-3</t>
  </si>
  <si>
    <t>PL66060-1</t>
  </si>
  <si>
    <t>PL66060-2</t>
  </si>
  <si>
    <t>PL66060-3</t>
  </si>
  <si>
    <t>PL66060-4</t>
  </si>
  <si>
    <t>PL66060-5</t>
  </si>
  <si>
    <t>PL66200-1</t>
  </si>
  <si>
    <t>PL66200-2</t>
  </si>
  <si>
    <t>PL66200-3</t>
  </si>
  <si>
    <t>PL66200-4</t>
  </si>
  <si>
    <t>PL66200-5</t>
  </si>
  <si>
    <t>PL66200-6</t>
  </si>
  <si>
    <t>PL66200-7</t>
  </si>
  <si>
    <t>PL66200-8</t>
  </si>
  <si>
    <t>PL66190-1</t>
  </si>
  <si>
    <t>PL66190-2</t>
  </si>
  <si>
    <t>PL66190-3</t>
  </si>
  <si>
    <t>PL66190-4</t>
  </si>
  <si>
    <t>PL66191-1</t>
  </si>
  <si>
    <t>PL66191-2</t>
  </si>
  <si>
    <t>PL66191-3</t>
  </si>
  <si>
    <t>PL66191-4</t>
  </si>
  <si>
    <t>PL66192-1</t>
  </si>
  <si>
    <t>PL66192-2</t>
  </si>
  <si>
    <t>PL66170-1</t>
  </si>
  <si>
    <t>PL66170-2</t>
  </si>
  <si>
    <t>PL66161-1</t>
  </si>
  <si>
    <t>PL66162-1</t>
  </si>
  <si>
    <t>PL66162-2</t>
  </si>
  <si>
    <t>PL66163</t>
  </si>
  <si>
    <t>PL66160-1</t>
  </si>
  <si>
    <t>PL66160-2</t>
  </si>
  <si>
    <t>PL66260-1</t>
  </si>
  <si>
    <t>PL66260-2</t>
  </si>
  <si>
    <t>PL66071-1</t>
  </si>
  <si>
    <t>PL66071-2</t>
  </si>
  <si>
    <t>PL66360-1</t>
  </si>
  <si>
    <t>PL66361-1</t>
  </si>
  <si>
    <t>PL66361-2</t>
  </si>
  <si>
    <t>PL66362-1</t>
  </si>
  <si>
    <t>PL66362-2</t>
  </si>
  <si>
    <t>PL66070</t>
  </si>
  <si>
    <t>PL66221-01</t>
  </si>
  <si>
    <t>PL66221-02</t>
  </si>
  <si>
    <t>PL66221-03</t>
  </si>
  <si>
    <t>PL66221-04</t>
  </si>
  <si>
    <t>PL66221-05</t>
  </si>
  <si>
    <t>PL66221-06</t>
  </si>
  <si>
    <t>PL66221-07</t>
  </si>
  <si>
    <t>PL66221-08</t>
  </si>
  <si>
    <t>PL66221-09</t>
  </si>
  <si>
    <t>PL66221-10</t>
  </si>
  <si>
    <t>PL66220-1</t>
  </si>
  <si>
    <t>PL66220-2</t>
  </si>
  <si>
    <t>PL66220-3</t>
  </si>
  <si>
    <t>PL66220-4</t>
  </si>
  <si>
    <t>PL66220-5</t>
  </si>
  <si>
    <t>PL66220-6</t>
  </si>
  <si>
    <t>PL66220-7</t>
  </si>
  <si>
    <t>PL66220-8</t>
  </si>
  <si>
    <t>PL66240-1</t>
  </si>
  <si>
    <t>PL66240-2</t>
  </si>
  <si>
    <t>PL66250-1</t>
  </si>
  <si>
    <t>PL66250-2</t>
  </si>
  <si>
    <t>PL66232-1</t>
  </si>
  <si>
    <t>PL66232-2</t>
  </si>
  <si>
    <t>PL66080</t>
  </si>
  <si>
    <t>PL66081</t>
  </si>
  <si>
    <t>PL66390</t>
  </si>
  <si>
    <t>PL66391</t>
  </si>
  <si>
    <t>PL663380</t>
  </si>
  <si>
    <t>PL66291-00</t>
  </si>
  <si>
    <t>PL66291-01</t>
  </si>
  <si>
    <t>PL66291-02</t>
  </si>
  <si>
    <t>PL66291-03</t>
  </si>
  <si>
    <t>PL66291-04</t>
  </si>
  <si>
    <t>PL66291-05</t>
  </si>
  <si>
    <t>PL66291-06</t>
  </si>
  <si>
    <t>PL66291-07</t>
  </si>
  <si>
    <t>PL66291-08</t>
  </si>
  <si>
    <t>PL66291-09</t>
  </si>
  <si>
    <t>PL66291-10</t>
  </si>
  <si>
    <t>PL66291-11</t>
  </si>
  <si>
    <t>PL66291-12</t>
  </si>
  <si>
    <t>G4084-37</t>
  </si>
  <si>
    <t>G4084-38</t>
  </si>
  <si>
    <t>G4084-39</t>
  </si>
  <si>
    <t>G4084-40</t>
  </si>
  <si>
    <t>G4084-41</t>
  </si>
  <si>
    <t>G4084-42</t>
  </si>
  <si>
    <t>G4084-43</t>
  </si>
  <si>
    <t>G4084-44</t>
  </si>
  <si>
    <t>G4084-45</t>
  </si>
  <si>
    <t>G4084-46</t>
  </si>
  <si>
    <t>PL66280-1</t>
  </si>
  <si>
    <t>PL66280-2</t>
  </si>
  <si>
    <t>PL66280-3</t>
  </si>
  <si>
    <t>PL66282-1</t>
  </si>
  <si>
    <t>PL66282-2</t>
  </si>
  <si>
    <t>PL66282-3</t>
  </si>
  <si>
    <t>PL66282-4</t>
  </si>
  <si>
    <t>PL66281</t>
  </si>
  <si>
    <t>PL66370-00</t>
  </si>
  <si>
    <t>PL66370-01</t>
  </si>
  <si>
    <t>PL66370-02</t>
  </si>
  <si>
    <t>PL66370-03</t>
  </si>
  <si>
    <t>PL66370-04</t>
  </si>
  <si>
    <t>PL66370-05</t>
  </si>
  <si>
    <t>PL66370-06</t>
  </si>
  <si>
    <t>PL66370-07</t>
  </si>
  <si>
    <t>PL66370-08</t>
  </si>
  <si>
    <t>PL66370-09</t>
  </si>
  <si>
    <t>PL66370-10</t>
  </si>
  <si>
    <t>PL66370-11</t>
  </si>
  <si>
    <t>PL66370-12</t>
  </si>
  <si>
    <t>PL66370-13</t>
  </si>
  <si>
    <t>PL66370-14</t>
  </si>
  <si>
    <t>PL66370-15</t>
  </si>
  <si>
    <t>PL66370-16</t>
  </si>
  <si>
    <t>PL66370-17</t>
  </si>
  <si>
    <t>PL66370-18</t>
  </si>
  <si>
    <t>PL66370-19</t>
  </si>
  <si>
    <t>PL66370-20</t>
  </si>
  <si>
    <t>PL66370-21</t>
  </si>
  <si>
    <t>PL66370-22</t>
  </si>
  <si>
    <t>PL66370-23</t>
  </si>
  <si>
    <t>PL66370-29</t>
  </si>
  <si>
    <t>PL66370-31</t>
  </si>
  <si>
    <t>PL66370-33</t>
  </si>
  <si>
    <t>PL66370-34</t>
  </si>
  <si>
    <t>PL66370-35</t>
  </si>
  <si>
    <t>PL66370-36</t>
  </si>
  <si>
    <t>PL66370-37</t>
  </si>
  <si>
    <t>PL66370-38</t>
  </si>
  <si>
    <t>PL66370-39</t>
  </si>
  <si>
    <t>PL66370-40</t>
  </si>
  <si>
    <t>PL66370-41</t>
  </si>
  <si>
    <t>PL66370-42</t>
  </si>
  <si>
    <t>PL66370-43</t>
  </si>
  <si>
    <t>PL66371-1</t>
  </si>
  <si>
    <t>PL66371-2</t>
  </si>
  <si>
    <t>PL66371-3</t>
  </si>
  <si>
    <t>PL66371-4</t>
  </si>
  <si>
    <t>PL66010-1</t>
  </si>
  <si>
    <t>PL66010-2</t>
  </si>
  <si>
    <t>PL66010-3</t>
  </si>
  <si>
    <t>PL66010-4</t>
  </si>
  <si>
    <t>PL66010-5</t>
  </si>
  <si>
    <t>PL66010-6</t>
  </si>
  <si>
    <t>PL66010-7</t>
  </si>
  <si>
    <t>PL66010-8</t>
  </si>
  <si>
    <t>PL66301-1</t>
  </si>
  <si>
    <t>PL66301-2</t>
  </si>
  <si>
    <t>PL66300-1</t>
  </si>
  <si>
    <t>PL66300-2</t>
  </si>
  <si>
    <t>PL66340-1</t>
  </si>
  <si>
    <t>PL66340-2</t>
  </si>
  <si>
    <t>PL66340-3</t>
  </si>
  <si>
    <t>PL66320-1</t>
  </si>
  <si>
    <t>PL66320-2</t>
  </si>
  <si>
    <t>PL66330-1</t>
  </si>
  <si>
    <t>PL66330-2</t>
  </si>
  <si>
    <t>PL66310-1</t>
  </si>
  <si>
    <t>PL66310-2</t>
  </si>
  <si>
    <t>PL66410-1</t>
  </si>
  <si>
    <t>PL66410-2</t>
  </si>
  <si>
    <t>PL66410-3</t>
  </si>
  <si>
    <t>PL66410-4</t>
  </si>
  <si>
    <t>PL66410-5</t>
  </si>
  <si>
    <t>PL66410-6</t>
  </si>
  <si>
    <t>PL66430-1</t>
  </si>
  <si>
    <t>PL66430-2</t>
  </si>
  <si>
    <t>PL66430-3</t>
  </si>
  <si>
    <t>PL33004-1</t>
  </si>
  <si>
    <t>PL33004-2</t>
  </si>
  <si>
    <t>PL33004-3</t>
  </si>
  <si>
    <t>PL33004-4</t>
  </si>
  <si>
    <t>PL33004-5</t>
  </si>
  <si>
    <t>PL33004-6</t>
  </si>
  <si>
    <t>PL33004-7</t>
  </si>
  <si>
    <t>PL33004-8</t>
  </si>
  <si>
    <t>PL33004-9</t>
  </si>
  <si>
    <t>PL33004-10</t>
  </si>
  <si>
    <t>PL33004-11</t>
  </si>
  <si>
    <t>PL66183-1</t>
  </si>
  <si>
    <t>PL66183-2</t>
  </si>
  <si>
    <t>PL66183-3</t>
  </si>
  <si>
    <t>PL66183-4</t>
  </si>
  <si>
    <t>PL66183-01</t>
  </si>
  <si>
    <t>PL66183-02</t>
  </si>
  <si>
    <t>PL66183-03</t>
  </si>
  <si>
    <t>PL66183-04</t>
  </si>
  <si>
    <t>PL66180-1</t>
  </si>
  <si>
    <t>PL66180-2</t>
  </si>
  <si>
    <t>PL66180-3</t>
  </si>
  <si>
    <t>PL66184-1</t>
  </si>
  <si>
    <t>PL66184-2</t>
  </si>
  <si>
    <t>PL66211-1</t>
  </si>
  <si>
    <t>PL66211-2</t>
  </si>
  <si>
    <t>PL66212</t>
  </si>
  <si>
    <t>PL66213</t>
  </si>
  <si>
    <t>PL66214</t>
  </si>
  <si>
    <t>PL66215-1</t>
  </si>
  <si>
    <t>PL66181-1</t>
  </si>
  <si>
    <t>PL66181-2</t>
  </si>
  <si>
    <t>PL66181-3</t>
  </si>
  <si>
    <t>PL66181-4</t>
  </si>
  <si>
    <t>PL66181-5</t>
  </si>
  <si>
    <t>PL66181-6</t>
  </si>
  <si>
    <t>PL66185-1</t>
  </si>
  <si>
    <t>PL66185-2FLAP</t>
  </si>
  <si>
    <t>PL66185-3</t>
  </si>
  <si>
    <t>PL66185-4</t>
  </si>
  <si>
    <t>PL66185-5</t>
  </si>
  <si>
    <t>PL66120-1</t>
  </si>
  <si>
    <t>PL66120-2</t>
  </si>
  <si>
    <t>PL66121-1</t>
  </si>
  <si>
    <t>PL66121-2</t>
  </si>
  <si>
    <t>PL66231</t>
  </si>
  <si>
    <t>PL66440-1</t>
  </si>
  <si>
    <t>PL66440-2</t>
  </si>
  <si>
    <t>PL66440-3</t>
  </si>
  <si>
    <t>PL66440-4</t>
  </si>
  <si>
    <t>PL66440-5</t>
  </si>
  <si>
    <t>PL66420</t>
  </si>
  <si>
    <t>PL66400</t>
  </si>
  <si>
    <t>PL66460-1</t>
  </si>
  <si>
    <t>PL66460-2</t>
  </si>
  <si>
    <t>PL66230</t>
  </si>
  <si>
    <t>PL66480-1</t>
  </si>
  <si>
    <t>PL66480-2</t>
  </si>
  <si>
    <t>PL66480-3</t>
  </si>
  <si>
    <t>PL66480-4</t>
  </si>
  <si>
    <t>PL66480-5</t>
  </si>
  <si>
    <t>PL66480-6</t>
  </si>
  <si>
    <t>PL66480-7</t>
  </si>
  <si>
    <t>PL66480-8</t>
  </si>
  <si>
    <t>PL66470-1</t>
  </si>
  <si>
    <t>PL66470-2</t>
  </si>
  <si>
    <t>PL66470-3</t>
  </si>
  <si>
    <t>PL66470-4</t>
  </si>
  <si>
    <t>PL66450</t>
  </si>
  <si>
    <t>PL66511</t>
  </si>
  <si>
    <t>PL66530-02</t>
  </si>
  <si>
    <t>PL66530-03</t>
  </si>
  <si>
    <t>PL66530-04</t>
  </si>
  <si>
    <t>PL66530-05</t>
  </si>
  <si>
    <t>PL66530-07</t>
  </si>
  <si>
    <t>PL66530-09</t>
  </si>
  <si>
    <t>PL66530-10</t>
  </si>
  <si>
    <t>PL66530-11</t>
  </si>
  <si>
    <t>PL66520</t>
  </si>
  <si>
    <t>PL66490-1</t>
  </si>
  <si>
    <t>PL66490-2</t>
  </si>
  <si>
    <t>PL66451-1</t>
  </si>
  <si>
    <t>PL66451-3</t>
  </si>
  <si>
    <t>PL66451-4</t>
  </si>
  <si>
    <t>PL66451-5</t>
  </si>
  <si>
    <t>PL66451-6</t>
  </si>
  <si>
    <t>PL66500-1</t>
  </si>
  <si>
    <t>PL66500-2</t>
  </si>
  <si>
    <t>PL66500-3</t>
  </si>
  <si>
    <t>PL66500-5</t>
  </si>
  <si>
    <t>PL66500-6</t>
  </si>
  <si>
    <t>PL66500-7</t>
  </si>
  <si>
    <t>PL66501-1</t>
  </si>
  <si>
    <t>PL66501-2</t>
  </si>
  <si>
    <t>PL66501-3</t>
  </si>
  <si>
    <t>PL66590-01</t>
  </si>
  <si>
    <t>PL66590-02</t>
  </si>
  <si>
    <t>PL66590-03</t>
  </si>
  <si>
    <t>PL66590-04</t>
  </si>
  <si>
    <t>PL66590-05</t>
  </si>
  <si>
    <t>PL66590-06</t>
  </si>
  <si>
    <t>PL66540-1</t>
  </si>
  <si>
    <t>PL66570-01</t>
  </si>
  <si>
    <t>PL66570-02</t>
  </si>
  <si>
    <t>PL66570-03</t>
  </si>
  <si>
    <t>PL66570-04</t>
  </si>
  <si>
    <t>PL66570-05</t>
  </si>
  <si>
    <t>PL66570-06</t>
  </si>
  <si>
    <t>PL66570-07</t>
  </si>
  <si>
    <t>PL66570-08</t>
  </si>
  <si>
    <t>PL66570-09</t>
  </si>
  <si>
    <t>PL66570-10</t>
  </si>
  <si>
    <t>PL66580-01</t>
  </si>
  <si>
    <t>PL66580-02</t>
  </si>
  <si>
    <t>PL66580-03</t>
  </si>
  <si>
    <t>PL66580-04</t>
  </si>
  <si>
    <t>PL66580-05</t>
  </si>
  <si>
    <t>PL66580-06</t>
  </si>
  <si>
    <t>PL66580-07</t>
  </si>
  <si>
    <t>PL66580-08</t>
  </si>
  <si>
    <t>PL66580-09</t>
  </si>
  <si>
    <t>PL66580-10</t>
  </si>
  <si>
    <t>PL66580-11</t>
  </si>
  <si>
    <t>PL66560-1</t>
  </si>
  <si>
    <t>PL66560-2</t>
  </si>
  <si>
    <t>PL66560-3</t>
  </si>
  <si>
    <t>PL66560-4</t>
  </si>
  <si>
    <t>PL66560-5</t>
  </si>
  <si>
    <t>PL66560-6</t>
  </si>
  <si>
    <t>PL66560-7</t>
  </si>
  <si>
    <t>PL66560-8</t>
  </si>
  <si>
    <t>PL66561-1</t>
  </si>
  <si>
    <t>PL66561-2</t>
  </si>
  <si>
    <t>PL66561-3</t>
  </si>
  <si>
    <t>PL66561-4</t>
  </si>
  <si>
    <t>PL66561-5</t>
  </si>
  <si>
    <t>PL66561-6</t>
  </si>
  <si>
    <t>PL66561-7</t>
  </si>
  <si>
    <t>PL66550-1</t>
  </si>
  <si>
    <t>PL66550-2</t>
  </si>
  <si>
    <t>PL66550-3</t>
  </si>
  <si>
    <t>PL66550-4</t>
  </si>
  <si>
    <t>PL55010-1</t>
  </si>
  <si>
    <t>PL55010-2</t>
  </si>
  <si>
    <t>PL55010-3</t>
  </si>
  <si>
    <t>PL55010-4</t>
  </si>
  <si>
    <t>PL55010-5</t>
  </si>
  <si>
    <t>PL55240</t>
  </si>
  <si>
    <t>PL55050-1</t>
  </si>
  <si>
    <t>PL55050-2</t>
  </si>
  <si>
    <t>PL55050-3</t>
  </si>
  <si>
    <t>PL55050-4</t>
  </si>
  <si>
    <t>PL55060-1</t>
  </si>
  <si>
    <t>PL55060-2</t>
  </si>
  <si>
    <t>PL55110-1</t>
  </si>
  <si>
    <t>PL55110-2</t>
  </si>
  <si>
    <t>PL55110-3</t>
  </si>
  <si>
    <t>PL55110-4</t>
  </si>
  <si>
    <t>PL55110-5</t>
  </si>
  <si>
    <t>PL55110-6</t>
  </si>
  <si>
    <t>PL55111-1</t>
  </si>
  <si>
    <t>PL55111-2</t>
  </si>
  <si>
    <t>PL55111-3</t>
  </si>
  <si>
    <t>PL55160-1</t>
  </si>
  <si>
    <t>PL55160-2</t>
  </si>
  <si>
    <t>PL55160-3</t>
  </si>
  <si>
    <t>PL55160-4</t>
  </si>
  <si>
    <t>PL55160-5</t>
  </si>
  <si>
    <t>PL55160-6</t>
  </si>
  <si>
    <t>PL550200-1</t>
  </si>
  <si>
    <t>PL550200-2</t>
  </si>
  <si>
    <t>PL550200-3</t>
  </si>
  <si>
    <t>PL550200-4</t>
  </si>
  <si>
    <t>PL550201-1</t>
  </si>
  <si>
    <t>PL550201-2</t>
  </si>
  <si>
    <t>PL550201-3</t>
  </si>
  <si>
    <t>PL550201-4</t>
  </si>
  <si>
    <t>PL550202-1</t>
  </si>
  <si>
    <t>PL550202-2</t>
  </si>
  <si>
    <t>PL550202-3</t>
  </si>
  <si>
    <t>PL550202-4</t>
  </si>
  <si>
    <t>PL550203-1</t>
  </si>
  <si>
    <t>PL550203-2</t>
  </si>
  <si>
    <t>PL550203-3</t>
  </si>
  <si>
    <t>PL550203-4</t>
  </si>
  <si>
    <t>PL550204-1</t>
  </si>
  <si>
    <t>PL550204-2</t>
  </si>
  <si>
    <t>PL550204-3</t>
  </si>
  <si>
    <t>PL550204-4</t>
  </si>
  <si>
    <t>PL550204-5</t>
  </si>
  <si>
    <t>PL550204-6</t>
  </si>
  <si>
    <t>PL550204-7</t>
  </si>
  <si>
    <t>PL550204-8</t>
  </si>
  <si>
    <t>PL550204-11</t>
  </si>
  <si>
    <t>PL550204-12</t>
  </si>
  <si>
    <t>PL550204-13</t>
  </si>
  <si>
    <t>PL550204-14</t>
  </si>
  <si>
    <t>PL550205-1</t>
  </si>
  <si>
    <t>PL550205-2</t>
  </si>
  <si>
    <t>PL550205-3</t>
  </si>
  <si>
    <t>PL550205-4</t>
  </si>
  <si>
    <t>PL550207-1</t>
  </si>
  <si>
    <t>PL550207-2</t>
  </si>
  <si>
    <t>PLASTECH-1</t>
  </si>
  <si>
    <t>PLASTECH-2</t>
  </si>
  <si>
    <t>PLASTECH-3</t>
  </si>
  <si>
    <t>PLASTECH-4</t>
  </si>
  <si>
    <t>PLASTECH-5</t>
  </si>
  <si>
    <t>PLASTECH-6</t>
  </si>
  <si>
    <t>PLASTECH-7</t>
  </si>
  <si>
    <t>PLASTECH-8</t>
  </si>
  <si>
    <t>PLASTECH-9</t>
  </si>
  <si>
    <t>PLASTECH-10</t>
  </si>
  <si>
    <t>PLASTECH-11</t>
  </si>
  <si>
    <t>PLASTECH-12</t>
  </si>
  <si>
    <t>PL55190</t>
  </si>
  <si>
    <t>PL55191</t>
  </si>
  <si>
    <t>PL550208-1</t>
  </si>
  <si>
    <t>PL550208-2</t>
  </si>
  <si>
    <t>PL55030-1</t>
  </si>
  <si>
    <t>PL55030-2</t>
  </si>
  <si>
    <t>PL55080-S1</t>
  </si>
  <si>
    <t>PL55080-S2</t>
  </si>
  <si>
    <t>PL55080-S3</t>
  </si>
  <si>
    <t>PL55080-S4</t>
  </si>
  <si>
    <t>PL55080-S5</t>
  </si>
  <si>
    <t>PL55080-S6</t>
  </si>
  <si>
    <t>PL55080-W1</t>
  </si>
  <si>
    <t>PL55080-W2</t>
  </si>
  <si>
    <t>PL55080-W3</t>
  </si>
  <si>
    <t>PL55080-W4</t>
  </si>
  <si>
    <t>PL55080-W5</t>
  </si>
  <si>
    <t>PL55080-W6</t>
  </si>
  <si>
    <t>PL55081-S1</t>
  </si>
  <si>
    <t>PL55081-S2</t>
  </si>
  <si>
    <t>PL55081-S3</t>
  </si>
  <si>
    <t>PL55081-S4</t>
  </si>
  <si>
    <t>PL55081-S5</t>
  </si>
  <si>
    <t>PL55081-S6</t>
  </si>
  <si>
    <t>PL55081-S7</t>
  </si>
  <si>
    <t>PL55081-S8</t>
  </si>
  <si>
    <t>PL55081-W1</t>
  </si>
  <si>
    <t>PL55081-W2</t>
  </si>
  <si>
    <t>PL55081-W3</t>
  </si>
  <si>
    <t>PL55081-W4</t>
  </si>
  <si>
    <t>PL55081-W5</t>
  </si>
  <si>
    <t>PL55081-W6</t>
  </si>
  <si>
    <t>PL55081-W7</t>
  </si>
  <si>
    <t>PL55081-W8</t>
  </si>
  <si>
    <t>PL55082-00</t>
  </si>
  <si>
    <t>PL55082-01</t>
  </si>
  <si>
    <t>PL55082-02</t>
  </si>
  <si>
    <t>PL55082-03</t>
  </si>
  <si>
    <t>PL55082-04</t>
  </si>
  <si>
    <t>PL55082-05</t>
  </si>
  <si>
    <t>PL55082-06</t>
  </si>
  <si>
    <t>PL55082-07</t>
  </si>
  <si>
    <t>PL55082-08</t>
  </si>
  <si>
    <t>PL55082-09</t>
  </si>
  <si>
    <t>PL55082-10</t>
  </si>
  <si>
    <t>PL55082-11</t>
  </si>
  <si>
    <t>PL55082-12</t>
  </si>
  <si>
    <t>PL55082-13</t>
  </si>
  <si>
    <t>PL55082-14</t>
  </si>
  <si>
    <t>PL55082-15</t>
  </si>
  <si>
    <t>PL55082-16</t>
  </si>
  <si>
    <t>PL55082-17</t>
  </si>
  <si>
    <t>PL55082-18</t>
  </si>
  <si>
    <t>PL55082-19</t>
  </si>
  <si>
    <t>PL55082-20</t>
  </si>
  <si>
    <t>PL55082-22</t>
  </si>
  <si>
    <t>PL55082-23</t>
  </si>
  <si>
    <t>PL55082-24</t>
  </si>
  <si>
    <t>PL55082-25</t>
  </si>
  <si>
    <t>PL55082-26</t>
  </si>
  <si>
    <t>PL55082-27</t>
  </si>
  <si>
    <t>PL55220-1</t>
  </si>
  <si>
    <t>PL55220-2</t>
  </si>
  <si>
    <t>PL55084-01</t>
  </si>
  <si>
    <t>PL55070-1</t>
  </si>
  <si>
    <t>PL55070-2</t>
  </si>
  <si>
    <t>PL55070-3</t>
  </si>
  <si>
    <t>PL55070-4</t>
  </si>
  <si>
    <t>PL55070-5</t>
  </si>
  <si>
    <t>PL55070-6</t>
  </si>
  <si>
    <t>PL55070-7</t>
  </si>
  <si>
    <t>PL55070-8</t>
  </si>
  <si>
    <t>PL55101-1</t>
  </si>
  <si>
    <t>PL55101-2</t>
  </si>
  <si>
    <t>PL55100-1</t>
  </si>
  <si>
    <t>PL55100-2</t>
  </si>
  <si>
    <t>LT55014-SS</t>
  </si>
  <si>
    <t>LT55014-SG</t>
  </si>
  <si>
    <t>LT55014-LS</t>
  </si>
  <si>
    <t>PL55180</t>
  </si>
  <si>
    <t>PL55120-1</t>
  </si>
  <si>
    <t>PL55120-2</t>
  </si>
  <si>
    <t>PL55120-3</t>
  </si>
  <si>
    <t>PL55120-4</t>
  </si>
  <si>
    <t>PL55200-1</t>
  </si>
  <si>
    <t>PL55200-2</t>
  </si>
  <si>
    <t>PL55200-3</t>
  </si>
  <si>
    <t>PL55200-4</t>
  </si>
  <si>
    <t>PL55230-1</t>
  </si>
  <si>
    <t>PL55230-2</t>
  </si>
  <si>
    <t>PL55230-3</t>
  </si>
  <si>
    <t>PL55230-4</t>
  </si>
  <si>
    <t>PL55040-03</t>
  </si>
  <si>
    <t>PL55040-04</t>
  </si>
  <si>
    <t>PL55040-05</t>
  </si>
  <si>
    <t>PL55040-06</t>
  </si>
  <si>
    <t>PL55040-07</t>
  </si>
  <si>
    <t>PL55040-08</t>
  </si>
  <si>
    <t>PL55040-11</t>
  </si>
  <si>
    <t>PL55040-12</t>
  </si>
  <si>
    <t>PL55040-13</t>
  </si>
  <si>
    <t>PL55040-14</t>
  </si>
  <si>
    <t>PL55040-15</t>
  </si>
  <si>
    <t>PL55040-18</t>
  </si>
  <si>
    <t>PL55040-19</t>
  </si>
  <si>
    <t>PL55040-20</t>
  </si>
  <si>
    <t>PL55040-21</t>
  </si>
  <si>
    <t>PL55040-22</t>
  </si>
  <si>
    <t>PL55041-00</t>
  </si>
  <si>
    <t>PL55041-01</t>
  </si>
  <si>
    <t>PL55041-02</t>
  </si>
  <si>
    <t>PL55041-03</t>
  </si>
  <si>
    <t>PL55041-04</t>
  </si>
  <si>
    <t>PL55041-05</t>
  </si>
  <si>
    <t>PL55041-06</t>
  </si>
  <si>
    <t>PL55041-07</t>
  </si>
  <si>
    <t>PL55041-08</t>
  </si>
  <si>
    <t>PL55041-09</t>
  </si>
  <si>
    <t>PL55041-10</t>
  </si>
  <si>
    <t>PL55041-11</t>
  </si>
  <si>
    <t>PL55041-12</t>
  </si>
  <si>
    <t>PL55041-13</t>
  </si>
  <si>
    <t>PL55041-14</t>
  </si>
  <si>
    <t>PL550206-1</t>
  </si>
  <si>
    <t>PL550206-2</t>
  </si>
  <si>
    <t>PL55150-1</t>
  </si>
  <si>
    <t>PL55150-2</t>
  </si>
  <si>
    <t>PL55130-1</t>
  </si>
  <si>
    <t>PL55130-2</t>
  </si>
  <si>
    <t>PL55181-1</t>
  </si>
  <si>
    <t>PL55151-1</t>
  </si>
  <si>
    <t>PL55151-2</t>
  </si>
  <si>
    <t>PL55151-3</t>
  </si>
  <si>
    <t>PL55140-1</t>
  </si>
  <si>
    <t>PL55140-3</t>
  </si>
  <si>
    <t>PL55140-4</t>
  </si>
  <si>
    <t>PL55140-5</t>
  </si>
  <si>
    <t>PL55141-1</t>
  </si>
  <si>
    <t>PL55141-3</t>
  </si>
  <si>
    <t>PL55141-4</t>
  </si>
  <si>
    <t>PL55170-1</t>
  </si>
  <si>
    <t>PL55170-2</t>
  </si>
  <si>
    <t>PL55170-3</t>
  </si>
  <si>
    <t>PL55170-4</t>
  </si>
  <si>
    <t>PL55170-5</t>
  </si>
  <si>
    <t>PL55171</t>
  </si>
  <si>
    <t>PL550209-1</t>
  </si>
  <si>
    <t>PL550209-2</t>
  </si>
  <si>
    <t>PL55210-1</t>
  </si>
  <si>
    <t>PL55210-2</t>
  </si>
  <si>
    <t>PL55210-3</t>
  </si>
  <si>
    <t>PL55210-4</t>
  </si>
  <si>
    <t>PL55210-5</t>
  </si>
  <si>
    <t>PL55210-6</t>
  </si>
  <si>
    <t>PL55250-1</t>
  </si>
  <si>
    <t>PL55250-2</t>
  </si>
  <si>
    <t>PL55250-3"</t>
  </si>
  <si>
    <t>PL55270-1</t>
  </si>
  <si>
    <t>PL55270-2</t>
  </si>
  <si>
    <t>PL55270-3</t>
  </si>
  <si>
    <t>PL55270-4</t>
  </si>
  <si>
    <t>PL55271-1</t>
  </si>
  <si>
    <t>PL55271-2</t>
  </si>
  <si>
    <t>PL55271-3</t>
  </si>
  <si>
    <t>PL55271-4</t>
  </si>
  <si>
    <t>J275011</t>
  </si>
  <si>
    <t>J275012</t>
  </si>
  <si>
    <t>J275013</t>
  </si>
  <si>
    <t>PL55260-4</t>
  </si>
  <si>
    <t>J275001</t>
  </si>
  <si>
    <t>PL55261-2</t>
  </si>
  <si>
    <t>PL55261-3</t>
  </si>
  <si>
    <t>PL55261-4</t>
  </si>
  <si>
    <t>J275005</t>
  </si>
  <si>
    <t>J275006</t>
  </si>
  <si>
    <t>PL88181-01</t>
  </si>
  <si>
    <t>PL88181-02</t>
  </si>
  <si>
    <t>PL88181-03</t>
  </si>
  <si>
    <t>PL88181-04</t>
  </si>
  <si>
    <t>PL88181-05</t>
  </si>
  <si>
    <t>PL88181-06</t>
  </si>
  <si>
    <t>PL88181-07</t>
  </si>
  <si>
    <t>PL88182-1</t>
  </si>
  <si>
    <t>PL88182-2</t>
  </si>
  <si>
    <t>PL88182-3</t>
  </si>
  <si>
    <t>PL88182-4</t>
  </si>
  <si>
    <t>PL88182-5</t>
  </si>
  <si>
    <t>PL88182-6</t>
  </si>
  <si>
    <t>PL88182-7</t>
  </si>
  <si>
    <t>PL88183-1</t>
  </si>
  <si>
    <t>PL88183-2</t>
  </si>
  <si>
    <t>PL88183-3</t>
  </si>
  <si>
    <t>PL88183-4</t>
  </si>
  <si>
    <t>PL88183-5</t>
  </si>
  <si>
    <t>PL88183-6</t>
  </si>
  <si>
    <t>PL88183-7</t>
  </si>
  <si>
    <t>PL88184-1</t>
  </si>
  <si>
    <t>PL88184-2</t>
  </si>
  <si>
    <t>PL88184-3</t>
  </si>
  <si>
    <t>PL88184-4</t>
  </si>
  <si>
    <t>PL88184-5</t>
  </si>
  <si>
    <t>PL88184-6</t>
  </si>
  <si>
    <t>PL88184-7</t>
  </si>
  <si>
    <t>PL88080-01</t>
  </si>
  <si>
    <t>PL88080-02</t>
  </si>
  <si>
    <t>PL88080-03</t>
  </si>
  <si>
    <t>PL88080-04</t>
  </si>
  <si>
    <t>PL88080-05</t>
  </si>
  <si>
    <t>PL88080-</t>
  </si>
  <si>
    <t>PL88080-07</t>
  </si>
  <si>
    <t>PL88080-08</t>
  </si>
  <si>
    <t>PL88180-1</t>
  </si>
  <si>
    <t>PL88180-2</t>
  </si>
  <si>
    <t>PL88180-3</t>
  </si>
  <si>
    <t>PL88180-7</t>
  </si>
  <si>
    <t>PL88180-8</t>
  </si>
  <si>
    <t>PL88180-9</t>
  </si>
  <si>
    <t>PL88185-1</t>
  </si>
  <si>
    <t>PL88185-2</t>
  </si>
  <si>
    <t>PL88185-3</t>
  </si>
  <si>
    <t>PL88181-2</t>
  </si>
  <si>
    <t>PL88181-3</t>
  </si>
  <si>
    <t>PL88181-4</t>
  </si>
  <si>
    <t>PL88232-1</t>
  </si>
  <si>
    <t>PL88232-2</t>
  </si>
  <si>
    <t>PL88232-3</t>
  </si>
  <si>
    <t>PL88231-1</t>
  </si>
  <si>
    <t>PL88231-2</t>
  </si>
  <si>
    <t>PL88231-3</t>
  </si>
  <si>
    <t>PL88231-4</t>
  </si>
  <si>
    <t>PL88231-5</t>
  </si>
  <si>
    <t>PL88230-1</t>
  </si>
  <si>
    <t>PL88230-2</t>
  </si>
  <si>
    <t>PL88230-3</t>
  </si>
  <si>
    <t>PL88230-4</t>
  </si>
  <si>
    <t>PL88230-5</t>
  </si>
  <si>
    <t>PL88250</t>
  </si>
  <si>
    <t>PL88170-1</t>
  </si>
  <si>
    <t>PL88170-2</t>
  </si>
  <si>
    <t>PL88141-1</t>
  </si>
  <si>
    <t>PL88141-2</t>
  </si>
  <si>
    <t>PL88141-3</t>
  </si>
  <si>
    <t>PL88141-4</t>
  </si>
  <si>
    <t>PL88141-5</t>
  </si>
  <si>
    <t>PL88141-6</t>
  </si>
  <si>
    <t>PL88141-7</t>
  </si>
  <si>
    <t>PL88141-8</t>
  </si>
  <si>
    <t>PL88130-1</t>
  </si>
  <si>
    <t>PL88130-2</t>
  </si>
  <si>
    <t>PL88130-3</t>
  </si>
  <si>
    <t>PL88130-4</t>
  </si>
  <si>
    <t>PL88120-1</t>
  </si>
  <si>
    <t>PL88120-2</t>
  </si>
  <si>
    <t>PL88120-3</t>
  </si>
  <si>
    <t>PL88120-4</t>
  </si>
  <si>
    <t>PL88120-5</t>
  </si>
  <si>
    <t>PL88120-6</t>
  </si>
  <si>
    <t>PL88120-7</t>
  </si>
  <si>
    <t>PL88120-8</t>
  </si>
  <si>
    <t>PL88140-00</t>
  </si>
  <si>
    <t>PL88140-01</t>
  </si>
  <si>
    <t>PL88140-02</t>
  </si>
  <si>
    <t>PL88140-03</t>
  </si>
  <si>
    <t>PL880140-04</t>
  </si>
  <si>
    <t>PL880140-</t>
  </si>
  <si>
    <t>PL880140-06</t>
  </si>
  <si>
    <t>PL880140-07</t>
  </si>
  <si>
    <t>PL88140-08</t>
  </si>
  <si>
    <t>PL880140-09</t>
  </si>
  <si>
    <t>PL880140-10</t>
  </si>
  <si>
    <t>PL880140-11</t>
  </si>
  <si>
    <t>PL88190-1</t>
  </si>
  <si>
    <t>PL88190-2</t>
  </si>
  <si>
    <t>PL88190-3</t>
  </si>
  <si>
    <t>PL88191-1</t>
  </si>
  <si>
    <t>PL88191-2</t>
  </si>
  <si>
    <t>PL88191-3</t>
  </si>
  <si>
    <t>PL88191-4</t>
  </si>
  <si>
    <t>PL88220-1</t>
  </si>
  <si>
    <t>PL88220-2</t>
  </si>
  <si>
    <t>Pl880220-3</t>
  </si>
  <si>
    <t>PL88192-1</t>
  </si>
  <si>
    <t>PL88192-2</t>
  </si>
  <si>
    <t>PL88192-3</t>
  </si>
  <si>
    <t>PL88192-4</t>
  </si>
  <si>
    <t>PL88192-5</t>
  </si>
  <si>
    <t>PL88192-6</t>
  </si>
  <si>
    <t>PL88142-1</t>
  </si>
  <si>
    <t>PL88142-2</t>
  </si>
  <si>
    <t>PL88142-3</t>
  </si>
  <si>
    <t>PL88142-4</t>
  </si>
  <si>
    <t>PL88142-5</t>
  </si>
  <si>
    <t>PL88024-SS</t>
  </si>
  <si>
    <t>PL88024-SSP</t>
  </si>
  <si>
    <t>PL88024-AB</t>
  </si>
  <si>
    <t>PL88024-PB</t>
  </si>
  <si>
    <t>PL88024-MB</t>
  </si>
  <si>
    <t>PL88028-12</t>
  </si>
  <si>
    <t>PL88028-14</t>
  </si>
  <si>
    <t>PL88028-16</t>
  </si>
  <si>
    <t>PL88028-18</t>
  </si>
  <si>
    <t>PL88028-20</t>
  </si>
  <si>
    <t>PL88028-22</t>
  </si>
  <si>
    <t>PL88093-1</t>
  </si>
  <si>
    <t>PL88093-2</t>
  </si>
  <si>
    <t>PL88093-3</t>
  </si>
  <si>
    <t>PL88093-4</t>
  </si>
  <si>
    <t>PL88093-5</t>
  </si>
  <si>
    <t>PL88093-6</t>
  </si>
  <si>
    <t>PL88093-7</t>
  </si>
  <si>
    <t>PL88090-1</t>
  </si>
  <si>
    <t>PL88090-2</t>
  </si>
  <si>
    <t>PL88090-3</t>
  </si>
  <si>
    <t>PL88090-4</t>
  </si>
  <si>
    <t>PL88090-5</t>
  </si>
  <si>
    <t>PL88090-6</t>
  </si>
  <si>
    <t>PL88090-7</t>
  </si>
  <si>
    <t>PL88090-8</t>
  </si>
  <si>
    <t>PL88091-1</t>
  </si>
  <si>
    <t>PL88091-2</t>
  </si>
  <si>
    <t>PL88091-3</t>
  </si>
  <si>
    <t>PL88091-5</t>
  </si>
  <si>
    <t>PL88091-6</t>
  </si>
  <si>
    <t>PL88091-7</t>
  </si>
  <si>
    <t>PL88100-1</t>
  </si>
  <si>
    <t>PL88100-2</t>
  </si>
  <si>
    <t>PL88101-1</t>
  </si>
  <si>
    <t>PL88101-2</t>
  </si>
  <si>
    <t>PL88101-3</t>
  </si>
  <si>
    <t>PL88101-4</t>
  </si>
  <si>
    <t>PL88110-1</t>
  </si>
  <si>
    <t>PL88110-2</t>
  </si>
  <si>
    <t>PL88110-3</t>
  </si>
  <si>
    <t>PL88110-4</t>
  </si>
  <si>
    <t>PL88110-5</t>
  </si>
  <si>
    <t>PL88110-6</t>
  </si>
  <si>
    <t>PL88240</t>
  </si>
  <si>
    <t>PL880241</t>
  </si>
  <si>
    <t>PL88260-1</t>
  </si>
  <si>
    <t>PL88260-2</t>
  </si>
  <si>
    <t>PL88260-3</t>
  </si>
  <si>
    <t>PL88260-4</t>
  </si>
  <si>
    <t>PL88260-5</t>
  </si>
  <si>
    <t>PL88260-6</t>
  </si>
  <si>
    <t>PL88260-7</t>
  </si>
  <si>
    <t>PL88260-8</t>
  </si>
  <si>
    <t>(NEW ARRIVAL) PL220806-04 1-1/2" PVC FEMALE
ADAPTER</t>
  </si>
  <si>
    <t>NAME ITEM PRODUCT</t>
  </si>
  <si>
    <t>DESCRIPTION</t>
  </si>
  <si>
    <t>PRICE</t>
  </si>
  <si>
    <t>PL22092-1 (LT22011-1) CLEAR HOSE
1/8"*300M</t>
  </si>
  <si>
    <t>PL22092-2 (LT22011-2) CLEAR HOSE
3/16"*300M</t>
  </si>
  <si>
    <t>PL22092-3 (LT22011-3) CLEAR HOSE
1/4"*300M</t>
  </si>
  <si>
    <t>PL22092-4 (LT22011-4) CLEAR HOSE
5/16"*300M</t>
  </si>
  <si>
    <t>PL22092-5 (LT22011-5) CLEAR HOSE
3/8"*150M</t>
  </si>
  <si>
    <t>PL22092-6 (LT22011-6) CLEAR HOSE
1/2"*150M</t>
  </si>
  <si>
    <t>PL22092-7 (LT22011-7) CLEAR HOSE
5/8"*150M</t>
  </si>
  <si>
    <t>1PC/CTN</t>
  </si>
  <si>
    <t>PLCU001 20-32 CUTTER IFAN-322</t>
  </si>
  <si>
    <t>PLWM001 PPR HOT MACHINER FAN A. 20-32 LIGHT</t>
  </si>
  <si>
    <t>10BOX/CTN</t>
  </si>
  <si>
    <t>PL22060-1 CHROME PIPE 1/2"</t>
  </si>
  <si>
    <t>30PCS/BDL</t>
  </si>
  <si>
    <t>PL22060-2 CHROME PIPE 3/4"</t>
  </si>
  <si>
    <t>20PCS/BDL</t>
  </si>
  <si>
    <t>PL22060-3 CHROME PIPE 1"</t>
  </si>
  <si>
    <t>10PCS/BDL</t>
  </si>
  <si>
    <t>PL22030-1 (LTSN004-S) SMALL POLONET STAINLESS STEEL PIG DRINKER</t>
  </si>
  <si>
    <t>240PCS/CTN</t>
  </si>
  <si>
    <t>PL22030-2 (LTSN004-B) BIG POLONET STAINLESS STEEL PIG DRINKER</t>
  </si>
  <si>
    <t>PL22020-01 BLUE PLASTIC WATER FAUCET PLAIN</t>
  </si>
  <si>
    <t>50PCS*
6BOXES/CTN</t>
  </si>
  <si>
    <t>PL22020-02 BLUE PLASTIC WATER FAUCET HOSE</t>
  </si>
  <si>
    <t>PL22021-1 BRASS FAUCET PB 1/2"-PLAIN</t>
  </si>
  <si>
    <t>96PCS/CTN</t>
  </si>
  <si>
    <t>PL22021-2 BRASS FAUCET HB 1/2"-HOSE</t>
  </si>
  <si>
    <t>24SET/CTN</t>
  </si>
  <si>
    <t>PL22186-01  POLONET TWO WAY FAUCET 290G (CIRCLE HANDLE)</t>
  </si>
  <si>
    <t>PL22186-02 POLONET TWO WAY FAUCIT 263G (CROSS HANDLE)</t>
  </si>
  <si>
    <t>PL22184-01 POLONET LAVATORY FAUCET 248G</t>
  </si>
  <si>
    <t>60PCS/CTN</t>
  </si>
  <si>
    <t>PL22184-02 POLONET LAVATORY FAUCET 137G</t>
  </si>
  <si>
    <t>PL22184-03 POLONET LAVATORY FAUCET 308G</t>
  </si>
  <si>
    <t>PL22184-04 POLONET LAVATORY FAUCET 285G</t>
  </si>
  <si>
    <t>PL22183-01 POLONET GOOSENECK FAUCET WALL TYPE 270G</t>
  </si>
  <si>
    <t>30PCS/CTN</t>
  </si>
  <si>
    <t>PL22183-02 POLONET GOOSENECK FAUCET WALL TYPE 235G</t>
  </si>
  <si>
    <t>PL22183-03POLONET GOOSENECK FAUCET WALL TYPE 482G</t>
  </si>
  <si>
    <t>PL22183-04 POLONET GOOSENECK FAUCET WALL TYPE 250G</t>
  </si>
  <si>
    <t>PL22183-05 POLONET GOOSENECK FAUCET WALL TYPE 302G</t>
  </si>
  <si>
    <t>PL22183-06 POLONET GOOSENECK FAUCET WALL TYPE 310G</t>
  </si>
  <si>
    <t>PL22183-07 POLONET GOOSENECK FAUCET WALL TYPE 495G</t>
  </si>
  <si>
    <t>PL22050-1 STAINLESS BASKET STRAINER 2-1/2 DUPLEX STRAINER</t>
  </si>
  <si>
    <t>PL22050-2 (LTSN011) STAINLESS BASKET STRAINER 4-1/2</t>
  </si>
  <si>
    <t>PL22150-1 4"*4" POLONET STRAINER</t>
  </si>
  <si>
    <t>400PCS/CTN</t>
  </si>
  <si>
    <t>PL22150-2 4''*4 POLONET STAINLESS STRAINER</t>
  </si>
  <si>
    <t>PL22040-00 STAINLESS KITCHEN SINK 15"*20</t>
  </si>
  <si>
    <t>20PCS/CTN</t>
  </si>
  <si>
    <t>PL22040-01 STAINLESS KITCHEN SINK 16"*24"</t>
  </si>
  <si>
    <t>PL22041-00 21"*17"*6.5 PLAIN STAINLESS KITCHEN SINK</t>
  </si>
  <si>
    <t>10PCS/CTN</t>
  </si>
  <si>
    <t>PL22041-01 30"*16"*5"RIGHT DRAIN STAINLESS KITCHEN SINK</t>
  </si>
  <si>
    <t>PL22041-02 30"*16"*5"-LEFT DRAIN STAINLESS KITCHEN SINK</t>
  </si>
  <si>
    <t>PL22041-03 30"*18"*7" RIGHT DRAIN STAINLESS KITCHEN SINK</t>
  </si>
  <si>
    <t>PL22041-04 30"*18"*7"-LEFT DRAIN STAINLESS KITCHEN SINK</t>
  </si>
  <si>
    <t>PL22041-05 31"*17"*6.5" DOUBLE BOWL STAINLESS KITCHEN SINK</t>
  </si>
  <si>
    <t>5PCS/CTN</t>
  </si>
  <si>
    <t>PL22041-06 40"*20"*6" RIGHT DRAIN STAINLESS KITCHEN SINK</t>
  </si>
  <si>
    <t>PL22041-07 40"*20"*6"-LEFT DRAIN STAINLESS KITCHEN SINK</t>
  </si>
  <si>
    <t>PL22041-08 POLONET STAINLESS KITCHEN SINK 15"*15"*6</t>
  </si>
  <si>
    <t>PL22041-09 19"*19"*6.5"STAINLESS KITCHEN SINK</t>
  </si>
  <si>
    <t>PL22043-01 304 STAINLESS STEEL KITCHEN SINK  18”*18”*8”45*45*20CM</t>
  </si>
  <si>
    <t>1 SET/CTN</t>
  </si>
  <si>
    <t>PL22043-02 304 STAINLESS STEEL KITCHEN SINK 30"*18"*8"*76"*45*20CM</t>
  </si>
  <si>
    <t>PL22043-1 304 STAINLESS STEEL KITCHEN SINK 32"*18"*8"82"*45*20CM</t>
  </si>
  <si>
    <t>PL22051-1 DOWNPIPE SET FOR SINGLE BOWL    (SINGLE LAUNCH)</t>
  </si>
  <si>
    <t>100SET/CTN</t>
  </si>
  <si>
    <t>PL22051-2 DOWNPIPE SET FOR DOUBLE BOWL (DOUBLE LAUNCH)</t>
  </si>
  <si>
    <t>50SET/CTN</t>
  </si>
  <si>
    <t>PL22185-01 POLONET  FAUCET WALL TYPE  1/2''*2'' SINGLE HANDLE</t>
  </si>
  <si>
    <t>PL22185-02 POLONET  FAUCET WALL TYPE  1/2''*4''  SINGLE HANDLE</t>
  </si>
  <si>
    <t>PL22185-03  POLONET  FAUCET WALL TYPE  1/2''*6''  SINGLE HANDLE</t>
  </si>
  <si>
    <t>PL22185-04 POLONET  FAUCET WALL TYPE  1/2''*2''(57MM) CROSS HANDLE</t>
  </si>
  <si>
    <t>PL22185-05POLONET  FAUCET WALL TYPE 1/2''*4''(84MM) CROSS HANDLE</t>
  </si>
  <si>
    <t>PL22185-06 POLONET  FAUCET WALL TYPE  1/2''*6''(130MM) CROSS HANDLE</t>
  </si>
  <si>
    <t>PL22182-01 POLONET ABS BIDET SET</t>
  </si>
  <si>
    <t>60SET/CTN</t>
  </si>
  <si>
    <t>PL22182-02 POLONET ABS BIDET SET</t>
  </si>
  <si>
    <t>PL22182-03 POLONET 304 STAINLESS BIDET SET</t>
  </si>
  <si>
    <t>PL22180-01 STAINLESS FLEXIBLE HOSE FOR BIDET 1/2"*120CM</t>
  </si>
  <si>
    <t>PL22180-02 STAINLESS FLEXIBLE HOSE FOR SHOWER 1/2"*150CM</t>
  </si>
  <si>
    <t>PL22200 POWER SPRAYER</t>
  </si>
  <si>
    <t>1SET/CTN</t>
  </si>
  <si>
    <t>PL22200-FRAME POWER SPRAYER FRAME</t>
  </si>
  <si>
    <t>10SET/CTN</t>
  </si>
  <si>
    <t>PL22200-SPRAY GUN POWER SPRAYER GUN</t>
  </si>
  <si>
    <t>PLC001 FEMALE THREAD SOCKET 1/2 X
1/2</t>
  </si>
  <si>
    <t>PLC002 FEMALE THREAD SOCKET 1/2 X
3/4</t>
  </si>
  <si>
    <t>325PCS/CTN</t>
  </si>
  <si>
    <t>PLC003 FEMALE THREAD SOCKET 3/4 X
1/2</t>
  </si>
  <si>
    <t>PLC004 FEMALE THREAD SOCKET 3/4
X3/4</t>
  </si>
  <si>
    <t>250PCS/CTN</t>
  </si>
  <si>
    <t>PLC005 FEMALE THREAD SOCKET 3/4 X 1"</t>
  </si>
  <si>
    <t>140PCS/CTN</t>
  </si>
  <si>
    <t>PLC006 FEMALE THREAD SOCKET 1"X 1
1/2</t>
  </si>
  <si>
    <t>PLC008 FEMALE THREAD SOCKET 1"</t>
  </si>
  <si>
    <t>150PCS/CTN</t>
  </si>
  <si>
    <t>PLC101 MALE THREAD SOCKET
1/2</t>
  </si>
  <si>
    <t>360PCS/CTN</t>
  </si>
  <si>
    <t>PLC102 MALE THREAD SOCKET
1/2 X 3/4</t>
  </si>
  <si>
    <t>PLC103 MALE THREAD SOCKET
3/4 X 1/2</t>
  </si>
  <si>
    <t>300PCS/CTN</t>
  </si>
  <si>
    <t>PLC104 MALE THREAD SOCKET
3/4 X 3/4</t>
  </si>
  <si>
    <t>PLC106 MALE THREAD SOCKET              1"
X 3/4</t>
  </si>
  <si>
    <t>PLC107 MALE THREAD SOCKET
1" X 1"</t>
  </si>
  <si>
    <t>PLC114  MALE SOCKET 3/4 x 1</t>
  </si>
  <si>
    <t>PLC201 COUPLING 1/2</t>
  </si>
  <si>
    <t>PLC202 COUPLING 3/4</t>
  </si>
  <si>
    <t>PLC203 COUPLING  1"</t>
  </si>
  <si>
    <t>500PCS/CTN</t>
  </si>
  <si>
    <t>PLC204 COUPLING  1"1/4</t>
  </si>
  <si>
    <t>PLC205 COUPLING  1"1/2</t>
  </si>
  <si>
    <t>PLC206 COUPLING  2"</t>
  </si>
  <si>
    <t>PLC301 COUPLING REDUCER 3/4 X 1/2</t>
  </si>
  <si>
    <t>1000PCS/CTN</t>
  </si>
  <si>
    <t>PLC302 COUPLING REDUCER  1 X 1/2</t>
  </si>
  <si>
    <t>700PCS/CTN</t>
  </si>
  <si>
    <t>PLC303 COUPLING REDUCER  1 X 3/4</t>
  </si>
  <si>
    <t>600PCS/CTN</t>
  </si>
  <si>
    <t>PLD001 END CAP 1/2</t>
  </si>
  <si>
    <t>2500PCS/CTN</t>
  </si>
  <si>
    <t>PLD002 END CAP 3/4</t>
  </si>
  <si>
    <t>1400PCS/CTN</t>
  </si>
  <si>
    <t>PLD003 END CAP 1"</t>
  </si>
  <si>
    <t>PLD101 PIPE PLUG 1/2</t>
  </si>
  <si>
    <t>PLD102 PIPE PLUG 3/4</t>
  </si>
  <si>
    <t>PLD103 PIPE PLUG 1"</t>
  </si>
  <si>
    <t>200PCS/CTN</t>
  </si>
  <si>
    <t>80PCS/CTN
90PCS/CTN</t>
  </si>
  <si>
    <t>PLL601 ELBOW REDUCER  3/4X1/2</t>
  </si>
  <si>
    <t>650PCS/CTN</t>
  </si>
  <si>
    <t>PLL602 ELBOW REDUCER  1X1/2</t>
  </si>
  <si>
    <t>450PCS/CTN</t>
  </si>
  <si>
    <t>PLL603 ELBOW REDUCER  1X3/4</t>
  </si>
  <si>
    <t>375PCS/CTN</t>
  </si>
  <si>
    <t>PLP101 PIPE CLIP 1/2</t>
  </si>
  <si>
    <t>2200PCS/CTN</t>
  </si>
  <si>
    <t>PLP102 PIPE CLIP 3/4</t>
  </si>
  <si>
    <t>1500PCS/CTN</t>
  </si>
  <si>
    <t>PLP103 PIPE CLIP 1"</t>
  </si>
  <si>
    <t>PLS001 STOP VALVE 1/2</t>
  </si>
  <si>
    <t>PLS002 STOP VALVE 3/4</t>
  </si>
  <si>
    <t>70PCS/CTN</t>
  </si>
  <si>
    <t>PLS003  STOP VALVE 1"</t>
  </si>
  <si>
    <t>55PCS/CTN</t>
  </si>
  <si>
    <t>PLS004 STOP VALVE 1" 1/4</t>
  </si>
  <si>
    <t>35PCS/CTN</t>
  </si>
  <si>
    <t>PLS005 STOP VALVE 1"1/2</t>
  </si>
  <si>
    <t>PLS006 STOP VALVE 2"</t>
  </si>
  <si>
    <t>14PCS/CTN</t>
  </si>
  <si>
    <t>PL102003-POLOLOCK PE REDUCING COUPLER 3/4X1/2</t>
  </si>
  <si>
    <t>PL102004-POLOLOCK PE REDUCING COUPLER 1X1/2</t>
  </si>
  <si>
    <t>175PCS/CTN</t>
  </si>
  <si>
    <t>PL102005-POLOLOCK PE REDUCING COUPLER 1X3/4</t>
  </si>
  <si>
    <t>160PCS/CTN</t>
  </si>
  <si>
    <t>PL103002-POLOLOCK PE ELBOW 1/2</t>
  </si>
  <si>
    <t>260PCS/CTN</t>
  </si>
  <si>
    <t>PL103003-POLOLOCK PE ELBOW 3/4</t>
  </si>
  <si>
    <t>PL103004-POLOLOCK PE ELBOW 1</t>
  </si>
  <si>
    <t>PL104002-POLOLOCK PE MALE ELBOW 1/2X1/2</t>
  </si>
  <si>
    <t>380PCS/CTN</t>
  </si>
  <si>
    <t>PL104004-POLOLOCK PE MALE ELBOW 3/4X1/2</t>
  </si>
  <si>
    <t>PL104005-POLOLOCK PE MALE ELBOW 3/4X3/4</t>
  </si>
  <si>
    <t>PL108003- POLOLOCK PE FEMALE ADAPTOR 1/2X1/2</t>
  </si>
  <si>
    <t>PL108006-POLOLOCK PE FEMALE ADAPTOR 3/4X3/4</t>
  </si>
  <si>
    <t>PL108009-POLOLOCK PE FEMALE ADAPTOR 1X1</t>
  </si>
  <si>
    <t>PL109002- POLOLOCK PE TEE 1/2</t>
  </si>
  <si>
    <t>PL109003- POLOLOCK PE TEE 3/4</t>
  </si>
  <si>
    <t>PL109004-POLOLOCK PE TEE 1"</t>
  </si>
  <si>
    <t>65PCS/CTN</t>
  </si>
  <si>
    <t>PL1010001 POLOLOCK PE REDUCING TEE 3/4X1/2</t>
  </si>
  <si>
    <t>PL1010002 POLOLOCK PE REDUCING TEE 1X3/4</t>
  </si>
  <si>
    <t>PL1011006-POLOLOCK PE FEMALE TEE 3/4X3/4</t>
  </si>
  <si>
    <t>PL1011009-POLOLOCK PE FEMALE TEE 1X1</t>
  </si>
  <si>
    <t>PL222301-01 1/2" (Φ20) PE
COMPRESSION COUPLING ALL BLACK</t>
  </si>
  <si>
    <t>PL222301-02 3/4" (Φ25) PE
COMPRESSION COUPLING ALL BLACK</t>
  </si>
  <si>
    <t>PL222301-03 1" (Φ32) PE COMPRESSION
COUPLING ALL BLACK</t>
  </si>
  <si>
    <t>PL222301-04 1-1/4" (Φ40) PE
COMPRESSION COUPLING ALL BLACK</t>
  </si>
  <si>
    <t>PL222301-05 1-1/2" (Φ50) PE
COMPRESSION COUPLING ALL BLACK</t>
  </si>
  <si>
    <t>48PCS/CTN</t>
  </si>
  <si>
    <t>PL222301-06 2" (Φ63) PE COMPRESSION
COUPLING ALL BLACK</t>
  </si>
  <si>
    <t>24PCS/CTN</t>
  </si>
  <si>
    <t>PL222301-07 3" (Φ90) PE COMPRESSION
COUPLING ALL BLACK</t>
  </si>
  <si>
    <t>6PCS/CTN</t>
  </si>
  <si>
    <t>PL55090-00 G.I HOSE CLAMP  1/2"</t>
  </si>
  <si>
    <t>100PCS*30BAGS
/CTN</t>
  </si>
  <si>
    <t>PL55090-01 G.I HOSE CLAMP 5/8"</t>
  </si>
  <si>
    <t>PL55090-02 G.I HOSE CLAMP 3/4"</t>
  </si>
  <si>
    <t>PL55090-03 G.I HOSE CLAMP 1"</t>
  </si>
  <si>
    <t>PL55090-04 G.I HOSE CLAMP 1-1/4"</t>
  </si>
  <si>
    <t>50PCS*20BAGS
/CTN</t>
  </si>
  <si>
    <t>PL55090-05 G.I HOSE CLAMP 1-1/2"</t>
  </si>
  <si>
    <t>PL55090-06 G.I HOSE CLAMP 2"</t>
  </si>
  <si>
    <t>20PCS*50BAGS
/CTN</t>
  </si>
  <si>
    <t>PL55090-07 G.I HOSE CLAMP 2-1/2"</t>
  </si>
  <si>
    <t>PL55090-08 G.I HOSE CLAMP 3"</t>
  </si>
  <si>
    <t>20PCS*25BAGS
/CTN</t>
  </si>
  <si>
    <t>PL55090-09 G.I HOSE CLAMP 4"</t>
  </si>
  <si>
    <t>PL22070-00   G.I NIPPLE  1/4"x2"</t>
  </si>
  <si>
    <t>10PCS*100BAG/
CTN</t>
  </si>
  <si>
    <t>PL22070-01 G.I NIPPLE 1/4"x3"</t>
  </si>
  <si>
    <t>10PCS*60BAG/
CTN</t>
  </si>
  <si>
    <t>PL22070-05   G.I NIPPLE 1/2"x1"</t>
  </si>
  <si>
    <t>10PCS*80BAG/
CTN</t>
  </si>
  <si>
    <t>PL22070-06 G.I NIPPLE 1/2"x 2"</t>
  </si>
  <si>
    <t>10PCS*40BAG/
CTN</t>
  </si>
  <si>
    <t>PL22070-07  G.I NIPPLE 1/2"x 3"</t>
  </si>
  <si>
    <t>10PCS*25BAG/
CTN</t>
  </si>
  <si>
    <t>PL22070-08   G.I NIPPLE 1/2"x 4"</t>
  </si>
  <si>
    <t>PL22070-09  G.I NIPPLE    1/2"x 5"</t>
  </si>
  <si>
    <t>10PCS*20BAG/
CTN</t>
  </si>
  <si>
    <t>PL22070-10  G.I NIPPLE    1/2"x 6"</t>
  </si>
  <si>
    <t>10PCS*15BAG/
CTN</t>
  </si>
  <si>
    <t>PL22070-11  G.I NIPPLE   1/2"x 7"</t>
  </si>
  <si>
    <t>10PCS*15BAG
/CTN</t>
  </si>
  <si>
    <t>PL22070-13  G.I NIPPLE 1/2"x 9"</t>
  </si>
  <si>
    <t>10PCS*10BAG
/CTN</t>
  </si>
  <si>
    <t>PL22070-14  G.I NIPPLE 1/2"x 10"</t>
  </si>
  <si>
    <t>10PCS*10BAG/
CTN</t>
  </si>
  <si>
    <t>PL22070-15   G.I NIPPLE 1/2"x 12"</t>
  </si>
  <si>
    <t>PL22070-18  G.I NIPPLE 3/4"x 2"</t>
  </si>
  <si>
    <t>10PCS*30BAG/
CTN</t>
  </si>
  <si>
    <t>PL22070-19   G.I NIPPLE 3/4"x 3"</t>
  </si>
  <si>
    <t>PL22070-20  G.I NIPPLE 3/4"x 4"</t>
  </si>
  <si>
    <t>PL22070-21  G.I NIPPLE 3/4"x 5"</t>
  </si>
  <si>
    <t>PL22070-22   G.I NIPPLE 3/4"x 6"</t>
  </si>
  <si>
    <t>PL22070-24 G.I NIPPLE 3/4"x 8"</t>
  </si>
  <si>
    <t>10PCS*8BAG/
CTN</t>
  </si>
  <si>
    <t>PL22070-26  G.I NIPPLE 3/4"x 10"</t>
  </si>
  <si>
    <t>10PCS*5BAG/
CTN</t>
  </si>
  <si>
    <t>PL22070-27   G.I NIPPLE 3/4"x 12"</t>
  </si>
  <si>
    <t>PL22070-29   G.I NIPPLE   1"x 2"</t>
  </si>
  <si>
    <t>PL22070-30  G.I NIPPLE    1"x 3"</t>
  </si>
  <si>
    <t>PL22070-31   G.I NIPPLE   1"x 4"</t>
  </si>
  <si>
    <t>PL22070-32   G.I NIPPLE   1"x 5"</t>
  </si>
  <si>
    <t>PL22070-33   G.I NIPPLE 1"x 6"</t>
  </si>
  <si>
    <t>PL22070-35   G.I NIPPLE 1"x 8"</t>
  </si>
  <si>
    <t>PL22070-37 G.I NIPPLE 1"x 10"</t>
  </si>
  <si>
    <t>PL22070-38   G.I NIPPLE 1"x 12"</t>
  </si>
  <si>
    <t>PL22070-39   G.I NIPPLE 1-1/4"*2"</t>
  </si>
  <si>
    <t>PL22070-40  G.I NIPPLE 1-1/4"x 3"</t>
  </si>
  <si>
    <t>PL22070-41 G.I NIPPLE 1-1/4"*4"</t>
  </si>
  <si>
    <t>PL22070-42  G.I NIPPLE 1-1/4"x5"</t>
  </si>
  <si>
    <t>PL22070-43   G.I NIPPLE 1-1/4"*6"</t>
  </si>
  <si>
    <t>PL22070-45   G.I NIPPLE 1-1/4"*8"</t>
  </si>
  <si>
    <t>PL22070-46   G.I NIPPLE 1-1/4"x 9"</t>
  </si>
  <si>
    <t>PL22070-47   G.I NIPPLE 1-1/4"*10"</t>
  </si>
  <si>
    <t>PL22070-48  G.I NIPPLE 1-1/4"x 12"</t>
  </si>
  <si>
    <t>PL22070-49  G.I NIPPLE 1-1/2"*2"</t>
  </si>
  <si>
    <t>PL22070-50  G.I NIPPLE 1-1/2"x 3"</t>
  </si>
  <si>
    <t>PL22070-51 G.I NIPPLE 1-1/2"*4"</t>
  </si>
  <si>
    <t>PL22070-52  G.I NIPPLE 1-1/2"x 5"</t>
  </si>
  <si>
    <t>PL22070-53 G.I NIPPLE 1-1/2"*6"</t>
  </si>
  <si>
    <t>PL22070-55  G.I NIPPLE 1-1/2"*8"</t>
  </si>
  <si>
    <t>PL22070-57  G.I NIPPLE 1-1/2"*10"</t>
  </si>
  <si>
    <t>PL22070-58 G.I NIPPLE 1-1/2"x 12"</t>
  </si>
  <si>
    <t>24BAG/CTN</t>
  </si>
  <si>
    <t>PL22070-59  G.I NIPPLE 2"*2"</t>
  </si>
  <si>
    <t>60BAG/CTN</t>
  </si>
  <si>
    <t>PL22070-60 G.I NIPPLE 2"x 3"</t>
  </si>
  <si>
    <t>50BAG/CTN</t>
  </si>
  <si>
    <t>PL22070-61  G.I NIPPLE 2"*4"</t>
  </si>
  <si>
    <t>36BAG/CTN</t>
  </si>
  <si>
    <t>PL22070-62 G.I NIPPLE 2"x 5"</t>
  </si>
  <si>
    <t>30BAG/CTN</t>
  </si>
  <si>
    <t>PL2270-63  G.I NIPPLE 2"*6"</t>
  </si>
  <si>
    <t>PL22070-65  G.I NIPPLE 2"*8"</t>
  </si>
  <si>
    <t>18BAG/CTN</t>
  </si>
  <si>
    <t>PL22070-67  G.I NIPPLE 2"*10"</t>
  </si>
  <si>
    <t>12BAG/CTN</t>
  </si>
  <si>
    <t>PL22070-68  G.I NIPPLE 2"x 12"</t>
  </si>
  <si>
    <t>PL22071-005 G.I BUSHING 3/4''*1/2''</t>
  </si>
  <si>
    <t>600PCS/BAG</t>
  </si>
  <si>
    <t>PL22071-006 GI BUSHING 1*1/4“</t>
  </si>
  <si>
    <t>300PCS/BAG</t>
  </si>
  <si>
    <t>PL22071-007 GI BUSHING 1*3/8“</t>
  </si>
  <si>
    <t>PL22071-008 GI BUSHING 1"*1/2"</t>
  </si>
  <si>
    <t>400PCS/BAG</t>
  </si>
  <si>
    <t>PL22071-009 GI BUSHING 1"*3/4"</t>
  </si>
  <si>
    <t>PL22071-010 GI BUSHING 1-1/4"*1/2"</t>
  </si>
  <si>
    <t>180PCS/BAG</t>
  </si>
  <si>
    <t>PL22071-011 GI BUSHING 1-1/4"*3/4"</t>
  </si>
  <si>
    <t>PL22071-012 GI BUSHING 1-1/4"*1"</t>
  </si>
  <si>
    <t>PL22071-013 G.I BUSHING 1-1/2''*1/2</t>
  </si>
  <si>
    <t>140PCS/BAG</t>
  </si>
  <si>
    <t>PL22071-014 G.I BUSHING 1-1/2''*3/4</t>
  </si>
  <si>
    <t>PL22071-015 G.I BUSHING 1-1/2''*1''</t>
  </si>
  <si>
    <t>PL22071-016 G.I BUSHING 1-1/2''*1-1/4</t>
  </si>
  <si>
    <t>PL22071-017 G.I BUSHING 2''*1/2</t>
  </si>
  <si>
    <t>80PCS/BAG</t>
  </si>
  <si>
    <t>PL22071-018 G.I BUSHING 2''*3/4''</t>
  </si>
  <si>
    <t>PL22071-019 G.I BUSHING  2''*1''</t>
  </si>
  <si>
    <t>PL22071-020 G.I BUSHING 2''*1-1/4''</t>
  </si>
  <si>
    <t>PL22071-021 G.I BUSHING 2''*1-1/2</t>
  </si>
  <si>
    <t>PL22071-022 G.I CAP 1/2''</t>
  </si>
  <si>
    <t>PL22071-023 G.I CAP 3/4''</t>
  </si>
  <si>
    <t>350PCS/BAG</t>
  </si>
  <si>
    <t>PL22071-024 G.I CAP 1''</t>
  </si>
  <si>
    <t>240PCS/BAG</t>
  </si>
  <si>
    <t>PL22071-025 G.I CAP 1-1/4</t>
  </si>
  <si>
    <t>PL22071-026 G.I CAP 1-1/2''</t>
  </si>
  <si>
    <t>120PCS/BAG</t>
  </si>
  <si>
    <t>PL22071-027 G.I CAP 2''</t>
  </si>
  <si>
    <t>90PCS/BAG</t>
  </si>
  <si>
    <t>PL22071-030 GI COUPLING 1/2''</t>
  </si>
  <si>
    <t>PL22071-031 GI COUPLING 3/4''</t>
  </si>
  <si>
    <t>250PCS/BAG</t>
  </si>
  <si>
    <t>PL22071-032 G.I COUPLING 1''</t>
  </si>
  <si>
    <t>150PCS/BAG</t>
  </si>
  <si>
    <t>PL22071-033 G.I COUPLING 1-1/4''</t>
  </si>
  <si>
    <t>100PCS/BAG</t>
  </si>
  <si>
    <t>PL22071-034 G.I COUPLING 1-1/2''</t>
  </si>
  <si>
    <t>PL22071-035 G.I COUPLING 2''</t>
  </si>
  <si>
    <t>50PCS/BAG</t>
  </si>
  <si>
    <t>PL22071-043 GI COUPLING REDUCER
3/4"*1/2"</t>
  </si>
  <si>
    <t>270PCS/BAG</t>
  </si>
  <si>
    <t>PL22071-046 GI COUPLING REDUCER
1"*1/2"</t>
  </si>
  <si>
    <t>170PCS/BAG</t>
  </si>
  <si>
    <t>PL22071-047 GI COUPLING REDUCER
1"*3/4"</t>
  </si>
  <si>
    <t>PL22071-048 GI COUPLING REDUCER 1-
1/4"*1/2"</t>
  </si>
  <si>
    <t>130PCS/BAG</t>
  </si>
  <si>
    <t>PL22071-049  GI COUPLING REDUCER 1-
1/4"*3/4"</t>
  </si>
  <si>
    <t>PL22071-050 GI COUPLING REDUCER 1-
1/4"*1"</t>
  </si>
  <si>
    <t>PL22071-051 GI COUPLING REDUCER 1-
1/2"*1/2"</t>
  </si>
  <si>
    <t>PL22071-052 GI COUPLING REDUCER 1-
1/2"*3/4"</t>
  </si>
  <si>
    <t>PL22071-053 GI COUPLING REDUCER 1-1/2</t>
  </si>
  <si>
    <t>PL22071-054 GI COUPLING REDUCER 1-
1/2"*1-1/4"</t>
  </si>
  <si>
    <t>PL22071-055 GI COUPLING REDUCER
2"*1/2"</t>
  </si>
  <si>
    <t>55PCS/BAG</t>
  </si>
  <si>
    <t>PL22071-056 GI COUPLING REDUCER
2"*3/4"</t>
  </si>
  <si>
    <t>PL22071-062 GI ELBOW 1/2"</t>
  </si>
  <si>
    <t>PL22071-063 GI ELBOW 3/4"</t>
  </si>
  <si>
    <t>200PCS/BAG</t>
  </si>
  <si>
    <t>PL22071-064 GI ELBOW 1"</t>
  </si>
  <si>
    <t>PL22071-065 GI ELBOW 1-1/4"</t>
  </si>
  <si>
    <t>70PCS/BAG</t>
  </si>
  <si>
    <t>PL22071-066  GI ELBOW 1-1/2"</t>
  </si>
  <si>
    <t>PL22071-067 GI ELBOW 2"</t>
  </si>
  <si>
    <t>30PCS/BAG</t>
  </si>
  <si>
    <t>PL22071-071 GI ELBOW REDUCER
3/4"*1/2"</t>
  </si>
  <si>
    <t>220PCS/BAG</t>
  </si>
  <si>
    <t>PL22071-072 GI ELBOW REDUCER
1"*1/2"</t>
  </si>
  <si>
    <t>PL22071-073 GI ELBOW REDUCER
1"*3/4"</t>
  </si>
  <si>
    <t>PL22071-074 GI ELBOW REDUCER 1-
1/4"*1/2"</t>
  </si>
  <si>
    <t>PL22071-075 GI ELBOW REDUCER 1-
1/4"*3/4"</t>
  </si>
  <si>
    <t>PL22071-076 GI ELBOW REDUCER 1-
1/4"*1"</t>
  </si>
  <si>
    <t>PL22071-077 GI ELBOW REDUCER 1-
1/2"*1/2"</t>
  </si>
  <si>
    <t>PL22071-078 GI ELBOW REDUCER 1-
1/2"*3/4"</t>
  </si>
  <si>
    <t>PL22071-079 GI ELBOW REDUCER 1-
1/2"*1"</t>
  </si>
  <si>
    <t>PL22071-080 GI ELBOW REDUCER 1-
1/2"*1-1/4"</t>
  </si>
  <si>
    <t>60PCS/BAG</t>
  </si>
  <si>
    <t>PL22071-081GI ELBOW REDUCER 2"*1/2"</t>
  </si>
  <si>
    <t>45PCS/BAG</t>
  </si>
  <si>
    <t>PL22071-082 GI ELBOW REDUCER
2"*3/4"</t>
  </si>
  <si>
    <t>PL22071-084 GI ELBOW REDUCER 2"*1-
1/4"</t>
  </si>
  <si>
    <t>40PCS/BAG</t>
  </si>
  <si>
    <t>PL22071-085 GI ELBOW REDUCER 2"*1-
1/2"</t>
  </si>
  <si>
    <t>PL22071-086 GI PLUG 1/2"</t>
  </si>
  <si>
    <t>1000PCS/BAG</t>
  </si>
  <si>
    <t>PL22071-087 GI PLUG 3/4"</t>
  </si>
  <si>
    <t>PL22071-088 GI PLUG 1"</t>
  </si>
  <si>
    <t>PL22071-089 GI PLUG 1-1/4"</t>
  </si>
  <si>
    <t>PL22071-090 G.I PlUG  1-1/2"</t>
  </si>
  <si>
    <t>PL22071-091 GI PLUG 2"</t>
  </si>
  <si>
    <t>PL22071-093 GI ST. ELBOW 1/2"</t>
  </si>
  <si>
    <t>PL22071-094 GI ST. ELBOW 3/4"</t>
  </si>
  <si>
    <t>PL22071-095 GI ST. ELBOW 1"</t>
  </si>
  <si>
    <t>PL22071-096 GI ST. ELBOW 1-1/4"</t>
  </si>
  <si>
    <t>PL22071-097 GI ST. ELBOW 1-1/2"</t>
  </si>
  <si>
    <t>PL22071-098 GI ST. ELBOW 2"</t>
  </si>
  <si>
    <t>PL22071-101 GI TEE 1/2"</t>
  </si>
  <si>
    <t>PL22071-102 GI TEE 3/4"</t>
  </si>
  <si>
    <t>PL22071-103 GI TEE 1"</t>
  </si>
  <si>
    <t>PL22071-104 G.I TEE 1-1/4"</t>
  </si>
  <si>
    <t>PL22071-105 GI TEE  1-1/2"</t>
  </si>
  <si>
    <t>35PCS/BAG</t>
  </si>
  <si>
    <t>PL22071-106 G.I TEE 2"</t>
  </si>
  <si>
    <t>20PCS/BAG</t>
  </si>
  <si>
    <t>PL22071-110 GI TEE REDUCER 3/4"*1/2"</t>
  </si>
  <si>
    <t>PL22071-111 GI TEE REDUCER  1"*1/2"</t>
  </si>
  <si>
    <t>PL22071-112 GI TEE REDUCER  1"*3/4"</t>
  </si>
  <si>
    <t>PL22071-113 GI TEE REDUCER
1-1/4"*1/2"</t>
  </si>
  <si>
    <t>PL22071-114GI TEE REDUCER
1-1/4"*3/4"</t>
  </si>
  <si>
    <t>PL22071-115 GI TEE REDUCER
1-1/4"*1"</t>
  </si>
  <si>
    <t>PL22071-116 GI TEE REDUCER
1-1/2"*1/2"</t>
  </si>
  <si>
    <t>PL22071-117 GI TEE REDUCER
1-1/2"*3/4"</t>
  </si>
  <si>
    <t>PL22071-118 GI TEE REDUCER
1-1/2"*1"</t>
  </si>
  <si>
    <t>PL22071-119 GI TEE REDUCER
1-1/2"*1-1/4"</t>
  </si>
  <si>
    <t>PL22071-120 GI TEE REDUCER 2"*1/2"</t>
  </si>
  <si>
    <t>PL22071-121 GI TEE REDUCER 2"*3/4"</t>
  </si>
  <si>
    <t>PL22071-122 GI TEE REDUCER 2"*1"</t>
  </si>
  <si>
    <t>PL22071-123 GI TEE REDUCER 2"*1-1/4"</t>
  </si>
  <si>
    <t>25PCS/BAG</t>
  </si>
  <si>
    <t>PL22071-124 GI TEE REDUCER 2"*1-1/2"</t>
  </si>
  <si>
    <t>PL22071-125 GI UNION PATENTE 1/2"</t>
  </si>
  <si>
    <t>PL22071-126 GI UNION PATENTE 3/4"</t>
  </si>
  <si>
    <t>PL22071-127 GI UNION PATENTE 1"</t>
  </si>
  <si>
    <t>PL22071-128 GI UNION PATENTE
1-1/4"</t>
  </si>
  <si>
    <t>PL22071-129 GI UNION PATENTE
1-1/2"</t>
  </si>
  <si>
    <t>PL22071-130 GI UNION PATENTE 2"</t>
  </si>
  <si>
    <t>PL22071- 131 GI UNION PATENTE 2-1/2"</t>
  </si>
  <si>
    <t>12PCS/BAG</t>
  </si>
  <si>
    <t>PL66271-1 POLOLOCK STEEL TAPE MEASURE
3M G-74</t>
  </si>
  <si>
    <t>PL66271-2 (LT11001-5) POLONET STEEL TAPE MEASURE 5M G-74</t>
  </si>
  <si>
    <t>PL66271-3 (LT11001-7.5) POLONET STEEL TAPE MEASURE 7.5 G-74</t>
  </si>
  <si>
    <t>36PCS/CTN</t>
  </si>
  <si>
    <t>PL66273-1 POLOLOCK STEEL TAPE MEASUREMENT 3M XC-97</t>
  </si>
  <si>
    <t>PL66273-2 POLOLOCK STEEL TAPE MEASUREMENT 5M XC-97</t>
  </si>
  <si>
    <t>PL66273-3 POLOLOCK STEEL TAPE MEASUREMET 7.5M XC-97</t>
  </si>
  <si>
    <t>PL66134-1 POST HOLE DIGGER 2MM</t>
  </si>
  <si>
    <t>4PCS/BAG</t>
  </si>
  <si>
    <t>PL66140-1 PICK MATTOCK BLADE ONLY</t>
  </si>
  <si>
    <t>6PCS/SACK</t>
  </si>
  <si>
    <t>PL66140-2 POLONET PICK MATTOCK WOODEN HANDLE ONLY</t>
  </si>
  <si>
    <t>24PCS/SACK</t>
  </si>
  <si>
    <t>PL66150-1 WOODEN HANDLE FOR HOE</t>
  </si>
  <si>
    <t>PL66150-2 POLONET HOE 2LBS</t>
  </si>
  <si>
    <t>PL66150-3 POLONET HOE 2-1/4 LBS</t>
  </si>
  <si>
    <t>PL66150-4 POLONET HOE 2-1/2 LBS</t>
  </si>
  <si>
    <t>PL66110-1 2" SCRAPER W/HANDLE</t>
  </si>
  <si>
    <t>PL66110-2 3" SCRAPER W/HANDLE</t>
  </si>
  <si>
    <t>PL66110-3 4" SCRAPER W/HANDLE</t>
  </si>
  <si>
    <t>PL66110-4 5" SCRAPER W/HANDLE</t>
  </si>
  <si>
    <t>PL66110-5 6" SCRAPER W/HANDLE</t>
  </si>
  <si>
    <t>PL66092 250mm*110mm PLASTERING TROWEL 1*60</t>
  </si>
  <si>
    <t>PL66090-1 280*120*0.7MM POLONET ABS HANDLE PLASTREING TROWEL</t>
  </si>
  <si>
    <t>PL66090-2 280-120-0.7MM (TEETH)10*10MM POLONET ABS HANDLE PLASTERING TROWEL W/TEETH</t>
  </si>
  <si>
    <t>PL66091-1 280*125*0.7MM POLONET WOODEN HANDLE PLASTERING TROWEL</t>
  </si>
  <si>
    <t>PL66091-2 280*125*0.7MM (TEETH)6.6MM POLONET  WOODEN HANDLE PLASTERING TROWEL W/TEETH</t>
  </si>
  <si>
    <t>PL66101-1 6"CEMENT TROWEL W/PLASTIC HANDLE  (TRICYCLE)</t>
  </si>
  <si>
    <t>PL66101-2 7"CEMENT TROWEL W/PLASTIC HANDLE  (TRICYCLE)</t>
  </si>
  <si>
    <t>PL66101-3 8"CEMENT TROWEL W/PLASTIC HANDLE  (TRICYCLE)</t>
  </si>
  <si>
    <t>PL66101-4 9"CEMENT TROWEL W/PLASTIC HANDLE  (TRICYCLE)</t>
  </si>
  <si>
    <t>PL66100-1 CEMENT TROWEL WOOD HANDLE 5 "</t>
  </si>
  <si>
    <t>PL66100-2 CEMENT TROWEL WOOD HANDLE 6 "</t>
  </si>
  <si>
    <t>PL66100-3 CEMENT TROWEL WOOD HANDLE 7 "</t>
  </si>
  <si>
    <t>PL66100-4 CEMENT TROWEL WOOD HANDLE 8 "</t>
  </si>
  <si>
    <t>PL66100-5 CEMENT TROWEL WOOD HANDLE 9"</t>
  </si>
  <si>
    <t>PL66020-1 7"RL POLONET VISE GRIP STRAIGHT</t>
  </si>
  <si>
    <t>PL66020-2 10"RL POLONET VISE GRIP STRAIGHT</t>
  </si>
  <si>
    <t>PL66020-4 10"WL VISE GRIP CHROME CURVED</t>
  </si>
  <si>
    <t>PL66020-5 11" C-CLAMP VISE GRIP PLIERS</t>
  </si>
  <si>
    <t>PL66030-1 6" DIAGONAL PLIERS</t>
  </si>
  <si>
    <t>PL66030-2 8" DIAGONAL PLIERS</t>
  </si>
  <si>
    <t>PL66030-3 7" COMBINATION PLIERS</t>
  </si>
  <si>
    <t>PL66030-4 8" COMBINATION PLIERS</t>
  </si>
  <si>
    <t>PL66030-5 6" LONG NOSE PLIERS</t>
  </si>
  <si>
    <t>PL66030-6 8" LONG NOSE PLIERS</t>
  </si>
  <si>
    <t>PL66040-1 8" PIPE WRENCH HD</t>
  </si>
  <si>
    <t>40PCS/CTN</t>
  </si>
  <si>
    <t>PL66040-2 10" PIPE WRENCH HD</t>
  </si>
  <si>
    <t>32PCS/CTN</t>
  </si>
  <si>
    <t>PL66040-3 12" PIPE WRENCH HD</t>
  </si>
  <si>
    <t>PL66040-4 14" PIPE WRENCH HD</t>
  </si>
  <si>
    <t>18PCS/CTN</t>
  </si>
  <si>
    <t>PL66040-5 18" PIPE WRENCH HD</t>
  </si>
  <si>
    <t>12PCS/CTN</t>
  </si>
  <si>
    <t>PL66040-6 24" PIPE WRENCH HD</t>
  </si>
  <si>
    <t>8PCS/CTN</t>
  </si>
  <si>
    <t>PL66040-7 36" PIPE WRENCH HD</t>
  </si>
  <si>
    <t>4PCS/CTN</t>
  </si>
  <si>
    <t>PL66050-1 LEFT POLONET AVIATION SNIP</t>
  </si>
  <si>
    <t>PL66050-2 RIGHT POLONET AVIATION SNIP</t>
  </si>
  <si>
    <t>PL66050-3 STRAIGHT POLONET AVIATION SNIP</t>
  </si>
  <si>
    <t>PL66170-1 (LT22016-P) GARDEN RAKE 14T PLAIN</t>
  </si>
  <si>
    <t>12PCS/BUNDLE</t>
  </si>
  <si>
    <t>PL66170-2 (LT22016-T) GARDEN RAKE 14T TWISTED</t>
  </si>
  <si>
    <t>PL66161-1 (LT22018) 4R*16R*24 WIRE BRUSH WOOD HANDLE</t>
  </si>
  <si>
    <t>PL66162-1 16R*6R*1.5CM POLONET COPPERIZED STEEL BRUSH</t>
  </si>
  <si>
    <t>PL66162-2 (LT22019-2) 16R*8R*1.5CM POLONET COPPERIZED STEEL BRUSH</t>
  </si>
  <si>
    <t>PL66163 4R*16R*23CM STEEL BRUSH W/ PLASTIC HANDLE</t>
  </si>
  <si>
    <t>PL66160-1  POLOLOCK STEEL BRUSH GOLD W/HANDLE  5X15</t>
  </si>
  <si>
    <t>PL66160-2 POLOLOCK STEEL BRUSH SILVER W/HANDLE 4X14</t>
  </si>
  <si>
    <t>108PCS/CTN</t>
  </si>
  <si>
    <t>PL66260-1 12"*1/2"*18T BI-METAL
HACKSAW BLADE</t>
  </si>
  <si>
    <t>PL66260-2 12"*1/2"*24T BI-METAL
HACKSAW BLADE</t>
  </si>
  <si>
    <t>PL66071-1 (LT44004-1) HACKSAW FRAME CHROME</t>
  </si>
  <si>
    <t>PL66071-2 HACKSAW FRAME BLACK</t>
  </si>
  <si>
    <t>PL66360-1 POLONET COMPASS SAW W/PVC HANDLE 16"</t>
  </si>
  <si>
    <t>PL66361-1 18" POLONET HANDSAW W/PVC HANDLE</t>
  </si>
  <si>
    <t>PL66361-2 20" POLONET HANDSAW W/PVC HANDLE</t>
  </si>
  <si>
    <t>PL66362-1 16" POLONET COMPASS SAW W/HEAVY DUTY WIDE SAW</t>
  </si>
  <si>
    <t>PL66362-2 16" POLONET COMPASS SAW W/HEAVY DUTY NARROW SAW</t>
  </si>
  <si>
    <t>PL66070 8-12" POLONET HACKSAW FRAME W/ BLADE</t>
  </si>
  <si>
    <t>PL66221-01 1/8" MASONRY DRILL BIT</t>
  </si>
  <si>
    <t>10PCS/TUBE,
10TUBES/BOX,
500TUBE/CTN</t>
  </si>
  <si>
    <t>PL66221-02 5/32" MASONRY DRILL BIT</t>
  </si>
  <si>
    <t>10PCS/TUBE,
10TUBES/BOX,
250TUBE/CTN</t>
  </si>
  <si>
    <t>PL66221-03 3/16"MASONRY DRILL BIT</t>
  </si>
  <si>
    <t>10PCS/TUBE,
10TUBES/BOX,
150TUBE/CTN</t>
  </si>
  <si>
    <t>PL66221-04 1/4" MASONRY DRILL BIT</t>
  </si>
  <si>
    <t>10PCS/TUBE,
10TUBES/BOX,
60TUBE/CTN</t>
  </si>
  <si>
    <t>PL66221-05 5/16"  MASONRY DRILL BIT</t>
  </si>
  <si>
    <t>10PCS/TUBE,
10TUBES/BOX,
50TUBE/CTN</t>
  </si>
  <si>
    <t>PL66221-06 3/8" MASONRY DRILL BIT</t>
  </si>
  <si>
    <t>10PCS/TUBE,
10TUBES/BOX,
30TUBE/CTN</t>
  </si>
  <si>
    <t>PL66221-07 1/2"MASONRY DRILL BIT</t>
  </si>
  <si>
    <t>5PCS/TUBE,
10TUBES/BOX,
40TUBE/CTN</t>
  </si>
  <si>
    <t>PL66221-08 5/8"  MASONRY DRILL BIT</t>
  </si>
  <si>
    <t>PL66221-09 3/4" PMASONRY DRILL BIT</t>
  </si>
  <si>
    <t>4PCS/TUBE,
10TUBES/BOX,
40TUBE/CTN</t>
  </si>
  <si>
    <t>PL66221-10 1" MASONRY DRILL BIT</t>
  </si>
  <si>
    <t>1PCS/TUBE,
10TUBES/BOX,
80TUBE/CTN</t>
  </si>
  <si>
    <t>PL66220-1 3/32" M2 HSS DRILL BIT</t>
  </si>
  <si>
    <t>10PCS/TUBE,
10TUBES/BOX,
200TUBE/CTN</t>
  </si>
  <si>
    <t>PL66220-2 1/8" M2 HSS DRILL BIT</t>
  </si>
  <si>
    <t>PL66220-3 5/32" M2 HSS DRILL BIT</t>
  </si>
  <si>
    <t>PL66220-4 3/16" M2 HSS DRILL BIT</t>
  </si>
  <si>
    <t>PL66220-5 1/4" M2 HSS DRILL BIT</t>
  </si>
  <si>
    <t>PL66220-6 5/16" M2 HSS DRILL BIT</t>
  </si>
  <si>
    <t>PL66220-7 3/8" M2 HSS DRILL BIT</t>
  </si>
  <si>
    <t>PL66220-8 1/2" M2 HSS DRILL BIT</t>
  </si>
  <si>
    <t>5PCS/TUBE,
10TUBES/BOX,
20TUBE/CTN</t>
  </si>
  <si>
    <t>PL66240-1 SCREW DRIVER BIT 50MM</t>
  </si>
  <si>
    <t>100CARD/CTN</t>
  </si>
  <si>
    <t>PL66240-2 SCREW DRIVER BIT 65MM</t>
  </si>
  <si>
    <t>PL66250-1 8*48MM 6PCS MAGNETIC TEKSCREW ADAPTOR</t>
  </si>
  <si>
    <t>80CARD/CTN</t>
  </si>
  <si>
    <t>PL66250-2 8*65MM 6PCS MAGNETIC TEKSCREW ADAPTOR</t>
  </si>
  <si>
    <t>100SETS/CTN</t>
  </si>
  <si>
    <t>60SETS/CTN</t>
  </si>
  <si>
    <t>PL66080 CAULKING GUN SEMI-CIRCLE DOUBLE STRIP</t>
  </si>
  <si>
    <t>PL66081 CAULKING GUN SEMI-CIRCLE GLASS GLUE GUN W/ HOLSTER</t>
  </si>
  <si>
    <t>PL66390 POLONET  HAND RIVETER 10.5"</t>
  </si>
  <si>
    <t>PL663380 POLONET WHEEL BARROW</t>
  </si>
  <si>
    <t>1SET</t>
  </si>
  <si>
    <t>PL66280-1 (LT66001) 500G COTTON HAND GLOVES</t>
  </si>
  <si>
    <t>50DOZ/BAG</t>
  </si>
  <si>
    <t>PL66280-2 (LT66005) 700G COTTON GLOVES  S9"</t>
  </si>
  <si>
    <t>PL66280-3 COLORFUL COTTON HAND GLOVES</t>
  </si>
  <si>
    <t>PL66282-1 WELDING GLOVES 10.5 POLOLOCK</t>
  </si>
  <si>
    <t>120PAIRS/CTN</t>
  </si>
  <si>
    <t>PL66282-2 WELDING GLOVES 14"POLOLOCK</t>
  </si>
  <si>
    <t>60PAIRS/CTN</t>
  </si>
  <si>
    <t>PL66282-3 WELDING GLOVES 16" POLONET</t>
  </si>
  <si>
    <t>PL66282-4 (LT66009) WELDING GLOVES 18" POLONET</t>
  </si>
  <si>
    <t>PL66281 RUBBER GLOVES 70G 9"</t>
  </si>
  <si>
    <t>480PAIR/CTN</t>
  </si>
  <si>
    <t>PL66371-1 (LT77008-1) POLONET NYLON
FISHING LINE 2.50MM</t>
  </si>
  <si>
    <t>25PACK/SACK</t>
  </si>
  <si>
    <t>PL66371-2 (LT77008-2) POLONET NYLON
FISHING LINE 3.00MM</t>
  </si>
  <si>
    <t>PL66371-3 POLONET NYLON FISHING
LINE 3.50MM</t>
  </si>
  <si>
    <t>PL66371-4 POLONET NYLON FISHING
LINE 4.00MM</t>
  </si>
  <si>
    <t>PL66301-1  POLOLOCK ELECTRODE HOLDER 300AMP</t>
  </si>
  <si>
    <t>PL66301-2 POLOLOCK ELECTRODE HOLDER 500AMP</t>
  </si>
  <si>
    <t>PL66300-1 (LT99001-300A) POLONET ELECTRODE HOLDER 300AMP</t>
  </si>
  <si>
    <t>25PCS/CTN</t>
  </si>
  <si>
    <t>PL66300-2 (LT99001-500A) POLONET ELECTRODE HOLDER 500AMP</t>
  </si>
  <si>
    <t>PL66340-1 #10 DARK WELDING LENS GLASS</t>
  </si>
  <si>
    <t>PL66340-2 #12 DARK WELDING LENS GLASS</t>
  </si>
  <si>
    <t>PL66340-3 WELDING LENS CLEAR GLASS (TRANSPARENT)</t>
  </si>
  <si>
    <t>180PCS*5BOXES
/CTN</t>
  </si>
  <si>
    <t>PL66320-1 WELDING ELECTRODES 3/32"*12"N.W2.5KGS*</t>
  </si>
  <si>
    <t>8BOXES/1CTN</t>
  </si>
  <si>
    <t>PL66320-2 WELDING ELECTRODES 1/8"*14"N.W5KGS*</t>
  </si>
  <si>
    <t>4BOXES/1CTN</t>
  </si>
  <si>
    <t>PL66330-1 BLUE WELDING MASK W/HANDLE</t>
  </si>
  <si>
    <t>PL66330-2 BLUE WELDING MASK W/HEAD MOUNTED OPEN TYPE</t>
  </si>
  <si>
    <t>PL66410-1 BLUE SAFETY HELMET</t>
  </si>
  <si>
    <t>PL66410-2 GREEN SAFETY HELMET</t>
  </si>
  <si>
    <t>PL66410-3 YELLOW SAFETY HELMET</t>
  </si>
  <si>
    <t>PL66410-4 RED SAFETY HELMET</t>
  </si>
  <si>
    <t>PL66410-5 WHITE SAFETY HELMET</t>
  </si>
  <si>
    <t>PL66410-6 ORANGE SAFETY HELMET</t>
  </si>
  <si>
    <t>PL66430-1 POLONET STAPLES 6MM</t>
  </si>
  <si>
    <t>200BOX/CTN</t>
  </si>
  <si>
    <t>PL66430-2 POLONET STAPLES 8MM</t>
  </si>
  <si>
    <t>PL66430-3 POLONET STAPLES 10MM</t>
  </si>
  <si>
    <t>PL33004-1 #60 POLOLOCK SAND PAPER</t>
  </si>
  <si>
    <t>PL33004-2 #80 POLOLOCK SAND PAPER</t>
  </si>
  <si>
    <t>PL33004-3 #100 POLOLOCK SAND PAPER</t>
  </si>
  <si>
    <t>PL33004-4 #120 POLOLOCK SAND PAPER</t>
  </si>
  <si>
    <t>PL33004-5 #150 POLOLOCK SAND PAPER</t>
  </si>
  <si>
    <t>PL33004-6 #180 POLOLOCK SAND PAPER</t>
  </si>
  <si>
    <t>PL33004-7 #240 POLOLOCK SAND PAPER</t>
  </si>
  <si>
    <t>PL33004-8 #320 POLOLOCK SAND PAPER</t>
  </si>
  <si>
    <t>PL33004-9 #400 POLOLOCK SAND PAPER</t>
  </si>
  <si>
    <t>PL33004-10 #600 POLOLOCK SAND</t>
  </si>
  <si>
    <t>PL33004-11 #1000 POLOLOCK SAND</t>
  </si>
  <si>
    <t>PL66120-1 12OZ POLONET CLAW HAMMER W/WOODEN HANDLE</t>
  </si>
  <si>
    <t>6PCS*6BOX/CTN (36PCS/CTN)</t>
  </si>
  <si>
    <t>PL66120-2 16OZ POLONET CLAW HAMMER W/WOODEN HANDLE</t>
  </si>
  <si>
    <t>6PCS*4BOX/CTN (24PCS/CTN)</t>
  </si>
  <si>
    <t>PL66121-1 12OZ POLONET CLAW HAMMER W/FIBERGLASS HANDLE</t>
  </si>
  <si>
    <t>PL66121-2 16OZ POLONET CLAW HAMMER W/ FIBERGLASS HANDLE</t>
  </si>
  <si>
    <t>PL66231 POLONET BORING BIT 35MM</t>
  </si>
  <si>
    <t>20PCS/BAG,
200PCS/CTN</t>
  </si>
  <si>
    <t>64PCS/CTN</t>
  </si>
  <si>
    <t>PL66420  STAPLE GUN</t>
  </si>
  <si>
    <t>PL66400 120MM*10MM*5MM CHALK STONE</t>
  </si>
  <si>
    <t>PL66460-1 PUTTY KNIFE 4"7.5*11*10CM</t>
  </si>
  <si>
    <t>60DOZ/CTN</t>
  </si>
  <si>
    <t>PL66460-2 PUTTY KNIFE 6"7.8*15*10CM</t>
  </si>
  <si>
    <t>48DOZ/CTN</t>
  </si>
  <si>
    <t>PL66230 LOCK INSTALLATION KIT</t>
  </si>
  <si>
    <t>PL66480-1 AMETEK PRESSURE GAUGE
2"*#60</t>
  </si>
  <si>
    <t>PL66480-2 AMETEK PRESSURE GAUGE
2"*#100</t>
  </si>
  <si>
    <t>PL66480-3 AMETEK PRESSURE GAUGE
2"*#160</t>
  </si>
  <si>
    <t>PL66480-4 AMETEK PRESSURE GAUGE
2"*#200</t>
  </si>
  <si>
    <t>PL66480-5 AMETEK PRESSURE GAUGE
2"*#300</t>
  </si>
  <si>
    <t>PL66480-6 AMETEK PRESSURE GAUGE
2"*#400</t>
  </si>
  <si>
    <t>PL66480-7 AMETEK PRESSURE GAUGE
2"*#500</t>
  </si>
  <si>
    <t>PL66480-8 AMETEK PRESSURE GAUGE
2"*#600</t>
  </si>
  <si>
    <t>PL66470-1 TRI SQUARE 6"</t>
  </si>
  <si>
    <t>12PCS*10BOX/ CTN</t>
  </si>
  <si>
    <t>PL66470-2 TRI SQUARE 8"</t>
  </si>
  <si>
    <t>PL66470-3 TRI SQUARE 10"</t>
  </si>
  <si>
    <t>PL66470-4 TRI SQUARE 12"</t>
  </si>
  <si>
    <t>PL66450 POLONET MINI LEVEL 9''- 225MM</t>
  </si>
  <si>
    <t>24PCS*4BOXES</t>
  </si>
  <si>
    <t>PL66511 POLOLOCK PPR HEATER
/FUSHION WELD  1000W</t>
  </si>
  <si>
    <t>5 SET/CTN</t>
  </si>
  <si>
    <t>PL66530-02 TURN BUCKLE 1/4''-6MM</t>
  </si>
  <si>
    <t>500PCS/SACK</t>
  </si>
  <si>
    <t>PL66530-03 TURN BUCKLE 5/16''-8MM</t>
  </si>
  <si>
    <t>300PCS/SACK</t>
  </si>
  <si>
    <t>PL66530-04 TURNBUCKLE 3/8''-10MM</t>
  </si>
  <si>
    <t>200PCS/SACK</t>
  </si>
  <si>
    <t>PL66530-05 TURNBUCKLE 1/2''-12MM</t>
  </si>
  <si>
    <t>100PCS/SACK</t>
  </si>
  <si>
    <t>PL66530-07 TURNBUCKLE 5/8''-16MM</t>
  </si>
  <si>
    <t>50PCS/SACK</t>
  </si>
  <si>
    <t>PL66530-09 TURNBUCKLE 3/4''-20MM</t>
  </si>
  <si>
    <t>35PCS/SACK</t>
  </si>
  <si>
    <t>PL66530-10 TURNBUCKLE 7/8''-22MM</t>
  </si>
  <si>
    <t>20PCS/SACK</t>
  </si>
  <si>
    <t>PL66530-11 TURNBUCKLE 1''-24MM</t>
  </si>
  <si>
    <t>15PCS/SACK</t>
  </si>
  <si>
    <t>PL66540-1 CLOTH DUCT TAPE
0.26mm*50mm*30Y GRAY</t>
  </si>
  <si>
    <t>48ROLLS/CTN</t>
  </si>
  <si>
    <t>800PCS/CTN</t>
  </si>
  <si>
    <t>PL55240 HARDIFLEX NAIL</t>
  </si>
  <si>
    <t>24KGS/CTN</t>
  </si>
  <si>
    <t>PL55050-1 1/2 POWER SMOOTH NAIL</t>
  </si>
  <si>
    <t>25BOX/CTN</t>
  </si>
  <si>
    <t>PL55050-2 5/8 POWER SMOOTH NAIL</t>
  </si>
  <si>
    <t>PL55050-3 3/4 POWER SMOOTH NAIL</t>
  </si>
  <si>
    <t>PL55050-4 7/8 POWER SMOOTH NAIL</t>
  </si>
  <si>
    <t>PL55060-1 ROOFING NAIL PLAIN 2" *9G</t>
  </si>
  <si>
    <t>1 CTN</t>
  </si>
  <si>
    <t>PL55060-2 ROOFING NAIL TWISTED 2- 1/2"*9G</t>
  </si>
  <si>
    <t>PL55110-1 CONCRETE NAIL 1"</t>
  </si>
  <si>
    <t>21KG/1CTN</t>
  </si>
  <si>
    <t>PL55110-2 CONCRETE NAIL 1.5"( 1" 1/2 )</t>
  </si>
  <si>
    <t>PL55110-3 CONCRETE NAIL 2"</t>
  </si>
  <si>
    <t>PL55110-4 CONCRETE NAIL 2.5" ( 2" 1/2)</t>
  </si>
  <si>
    <t>PL55110-5 CONCRETE NAIL 3"</t>
  </si>
  <si>
    <t>PL55110-6 CONCRETE NAIL 4"</t>
  </si>
  <si>
    <t>PL55111-1 CONCRETE SLIM NAIL 1"</t>
  </si>
  <si>
    <t>20BOX/CTN</t>
  </si>
  <si>
    <t>PL55111-2 CONCRETE SLIM NAIL 1"1/2</t>
  </si>
  <si>
    <t>PL55111-3 CONCRETE SLIM NAIL 2"</t>
  </si>
  <si>
    <t>PL55160-1 1/2"*20MM POLONET PVC CLAMP BLUE</t>
  </si>
  <si>
    <t>50PACKS/CTN</t>
  </si>
  <si>
    <t>PL55160-2 3/4"*25MM POLONET PVC CLAMP BLUE</t>
  </si>
  <si>
    <t>PL55160-3 1"*32MM POLONET PVC CLAMP BLUE</t>
  </si>
  <si>
    <t>PL55160-4  1/2"*20MM POLONET PVC CLAMP ORANGE</t>
  </si>
  <si>
    <t>PL55160-5 3/4"*25MM POLONET PVC CLAMP ORANGE</t>
  </si>
  <si>
    <t>PL55160-6 1"*32MM POLONET PVC CLAMP ORANGE</t>
  </si>
  <si>
    <t>PL55190 POLONET #6*500M SERVICE DROP WIRE</t>
  </si>
  <si>
    <t>PL55191 POLONET #4*500M SERVICE DROP WIRE</t>
  </si>
  <si>
    <t>PL550208-1 POLOLOCK EXPANDED WIRE 3FT (N.W5.7)</t>
  </si>
  <si>
    <t>PL550208-2 POLOLOCK EXPANDED WIRE 4FT (N.W7.6)</t>
  </si>
  <si>
    <t>1 ROLL</t>
  </si>
  <si>
    <t>PL55030-1 ANNEALED WIRE #16</t>
  </si>
  <si>
    <t>20KG/ROLL</t>
  </si>
  <si>
    <t>PL55030-2 ANNEALED WIRE #18</t>
  </si>
  <si>
    <t>PL55220-1 J. BOLT W/ RUBBER WASHER 2- 1/2"</t>
  </si>
  <si>
    <t>1000SETS/ CTN</t>
  </si>
  <si>
    <t>PL55220-2 J. BOLT W/ RUBBER WASHER 3"</t>
  </si>
  <si>
    <t>1000SETS/C TN</t>
  </si>
  <si>
    <t>PL55070-1 EXPANSION SHIELD 1/4"*25mm</t>
  </si>
  <si>
    <t>1200PCS/CTN</t>
  </si>
  <si>
    <t>PL55070-2 EXPANSION SHIELD 1/4"*40mm</t>
  </si>
  <si>
    <t>PL55070-3 EXPANSION SHIELD 5/16"*30mm</t>
  </si>
  <si>
    <t>PL55070-4 EXPANSION SHIELD 5/16"*45mm</t>
  </si>
  <si>
    <t>PL55070-5 EXPANSION SHIELD 3/8"*45mm</t>
  </si>
  <si>
    <t>PL55070-6 EXPANSION SHIELD 3/8"*60mm</t>
  </si>
  <si>
    <t>PL55070-7 EXPANSION SHIELD 1/2"*50mm</t>
  </si>
  <si>
    <t>PL55070-8 EXPANSION SHIELD 1/2"*75mm</t>
  </si>
  <si>
    <t>PL55101-1 GOLD ALUMINUM STAIR NOSING</t>
  </si>
  <si>
    <t>PL55101-2 SILVER ALUMINUM STAIR NOSING</t>
  </si>
  <si>
    <t>PL55100-1 ALUMINUM TILE TRIM GOLD</t>
  </si>
  <si>
    <t>PL55100-2 ALUMINUM TILE TRIM SILVER</t>
  </si>
  <si>
    <t>LT55014-SS SILVER TILE DECORATIVE STRIP SQUARE 1*50</t>
  </si>
  <si>
    <t>PL55180  W-CLIP</t>
  </si>
  <si>
    <t>2000PCS/CTN</t>
  </si>
  <si>
    <t>PL55120-1 1/4*3M THREADED ROD</t>
  </si>
  <si>
    <t>50PCS/BDL</t>
  </si>
  <si>
    <t>PL55120-2 5/16*3M THREADED ROD</t>
  </si>
  <si>
    <t>25PCS/BDL</t>
  </si>
  <si>
    <t>PL55120-3 3/8*3M THREADED ROD</t>
  </si>
  <si>
    <t>PL55120-4 1/2*3M THREADED ROD</t>
  </si>
  <si>
    <t>15PCS/BDL</t>
  </si>
  <si>
    <t>PL55200-1 1/4" HEX NUT</t>
  </si>
  <si>
    <t>9000PCS/CTN</t>
  </si>
  <si>
    <t>PL55200-2 5/16" HEX NUT</t>
  </si>
  <si>
    <t>4000PCS/CTN</t>
  </si>
  <si>
    <t>PL55200-3 3/8" HEX NUT</t>
  </si>
  <si>
    <t>3000PCS/CTN</t>
  </si>
  <si>
    <t>PL55200-4 1/2" HEX NUT</t>
  </si>
  <si>
    <t>PL55230-1 GRIP ANCHOR 1/4"</t>
  </si>
  <si>
    <t>2000 PCS/CTN</t>
  </si>
  <si>
    <t>PL55230-2 GRIP ANCHOR 5/16"</t>
  </si>
  <si>
    <t>PL55230-3 GRIP ANCHOR 3/8"</t>
  </si>
  <si>
    <t>1000SETS/CTN</t>
  </si>
  <si>
    <t>PL55230-4 GRIP ANCHOR 1/2"</t>
  </si>
  <si>
    <t>500SETS/CTN</t>
  </si>
  <si>
    <t>PL55040-03 BLIND RIVETS 1/8"*3/8"</t>
  </si>
  <si>
    <t>PL55040-04 BLIND RIVETS 1/8"*7/16"</t>
  </si>
  <si>
    <t>PL55040-05 BLIND RIVETS 1/8"*1/2"</t>
  </si>
  <si>
    <t>PL55040-06 BLIND RIVETS 1/8"*5/8"</t>
  </si>
  <si>
    <t>PL55040-07 BLIND RIVETS 1/8"*3/4"</t>
  </si>
  <si>
    <t>PL55040-08 BLIND RIVETS 1/8"*1"</t>
  </si>
  <si>
    <t>PL55040-11 BLIND RIVETS 5/32"*3/8"</t>
  </si>
  <si>
    <t>PL55040-12 BLIND RIVETS 5/32"*1/2"</t>
  </si>
  <si>
    <t>PL55040-13 BLIND RIVETS 5/32"*5/8"</t>
  </si>
  <si>
    <t>PL55040-14 BLIND RIVETS 5/32"*3/4"</t>
  </si>
  <si>
    <t>PL55040-15 BLIND RIVETS 5/32"*1"</t>
  </si>
  <si>
    <t>PL55040-18 BLIND RIVETS 3/16"*3/8"</t>
  </si>
  <si>
    <t>PL55040-19 BLIND RIVETS 3/16"*1/2"</t>
  </si>
  <si>
    <t>PL55040-20 BLIND RIVETS 3/16"*5/8"</t>
  </si>
  <si>
    <t>PL55040-21 BLIND RIVETS 3/16"*3/4"</t>
  </si>
  <si>
    <t>PL55040-22 BLIND RIVETS 3/16"*1"</t>
  </si>
  <si>
    <t>PL55041-00 BLIND RIVETS 1/8"*3/8"</t>
  </si>
  <si>
    <t>PL55041-01 BLIND RIVETS 1/8"*1/2"</t>
  </si>
  <si>
    <t>PL55041-02 BLIND RIVETS 1/8"*5/8"</t>
  </si>
  <si>
    <t>PL55041-03 BLIND RIVETS 1/8"*3/4"</t>
  </si>
  <si>
    <t>PL55041-04 (LT55013-5) BLIND RIVETS
1/8"*1"</t>
  </si>
  <si>
    <t>PL55041-05 BLIND RIVETS 5/32"*3/8"</t>
  </si>
  <si>
    <t>PL55041-06 BLIND RIVETS 5/32"*1/2"</t>
  </si>
  <si>
    <t>PL55041-07 BLIND RIVETS 5/32"*5/8"</t>
  </si>
  <si>
    <t>PL55041-08 BLIND RIVETS 5/32"*3/4"</t>
  </si>
  <si>
    <t>PL55041-09 BLIND RIVETS 5/32"*1"</t>
  </si>
  <si>
    <t>PL55041-10 BLIND RIVETS 3/16"*3/8"</t>
  </si>
  <si>
    <t>PL55041-11 BLIND RIVETS 3/16"*1/2"</t>
  </si>
  <si>
    <t>PL55041-12 (LT55013-13) BLIND RIVETS
3/16"*5/8"</t>
  </si>
  <si>
    <t>PL55041-13 BLIND RIVETS 3/16"*3/4"</t>
  </si>
  <si>
    <t>PL55041-14 BLIND RIVETS 3/16"*1"</t>
  </si>
  <si>
    <t>PL55150-1 50M POLOLOCK FIBER GLASS MESH CLOTH</t>
  </si>
  <si>
    <t>PL55150-2 (LT55024-100) 100M POLOLOCK FIBER GLASS MESH CLOTH</t>
  </si>
  <si>
    <t>2PCS/CTN</t>
  </si>
  <si>
    <t>PL55181-1 #38 HANG THE KEEL</t>
  </si>
  <si>
    <t>PL55151-1 (LT77001-25) GYPSUM TAPE 25MM* 1"</t>
  </si>
  <si>
    <t>PL55151-2 GYPSUM TAPE 38MM* 1"1/2</t>
  </si>
  <si>
    <t>PL55151-3 GYPSUM TAPE 50MM 2"</t>
  </si>
  <si>
    <t>PL55140-1 SACKOLINE 2.44m * 100m
*92GSM (BLUE ORANGE)  #28</t>
  </si>
  <si>
    <t>PL55140-3 SACKOLINE 2.44m * 100m *
92GSM (blue orange) #32</t>
  </si>
  <si>
    <t>PL55140-4 SACKOLINE 2.44m * 100m * 127GSM (BLUE ORANGE) #40</t>
  </si>
  <si>
    <t>PL55140-5 SACKOLINE 3.66m * 100m * 115GSM (BLUE ORANGE) #52</t>
  </si>
  <si>
    <t>PL55170-1 SILICONE SEALANT CLEAR</t>
  </si>
  <si>
    <t>PL55170-2 SILICONE SEALANT WHITE</t>
  </si>
  <si>
    <t>PL55170-3 SILICONE SEALANT BLACK</t>
  </si>
  <si>
    <t>PL55170-4 SILICONE SEALANT BROWN</t>
  </si>
  <si>
    <t>PL55170-5 SILICONE SEALANT GRAY</t>
  </si>
  <si>
    <t>PL55210-1 SINGLE HOLE CLAMP 1/2"</t>
  </si>
  <si>
    <t>PL55210-2 SINGLE HOLE CLAMP 3/4"</t>
  </si>
  <si>
    <t>PL55210-3 SINGLE HOLE CLAMP 1"</t>
  </si>
  <si>
    <t>PL55210-4 DOUBLE HOLE CLAMP 1/2"</t>
  </si>
  <si>
    <t>PL55210-5 DOUBLE HOLE CLAMP 3/4"</t>
  </si>
  <si>
    <t>PL55210-6 DOUBLE HOLE CLAMP 1"</t>
  </si>
  <si>
    <t>PL55250-1 INSULATED STAPLE 1/2"-
16*9*1.6mm</t>
  </si>
  <si>
    <t>10S.BOX*
32BOXES/CTN</t>
  </si>
  <si>
    <t>PL55250-2 INSULATED STAPLE 3/4"-
18*11*1.6mm</t>
  </si>
  <si>
    <t>10S.BOX*
24BOXES/CTN</t>
  </si>
  <si>
    <t>PL55250-3" INSULATED STAPLE 1"-
21*13*1.8mm</t>
  </si>
  <si>
    <t>10S.BOX*
18BOXES/CTN</t>
  </si>
  <si>
    <t>10BAG*6BOX
/CTN</t>
  </si>
  <si>
    <t>PL88181-01 POLOLOCK STAINLESS
NARROW BUTT HINGES W/ SCREW 1.5''</t>
  </si>
  <si>
    <t>2PAIRS*
25CARDS*
8BOXES/CTN</t>
  </si>
  <si>
    <t>PL88181-02 POLOLOCK STAINLESS NARROW BUTT HINGES W/
SCREW 2''</t>
  </si>
  <si>
    <t>2PAIRS*
25CARDS*
4BOXES/CTN</t>
  </si>
  <si>
    <t>PL88181-03 POLOLOCK STAINLESS
NARROW BUTT HINGES W/ SCREW 2.5''</t>
  </si>
  <si>
    <t>1PAIR*
25CARDS*
8BOXES/CTN</t>
  </si>
  <si>
    <t>PL88181-04 POLOLOCK STAINLESS
NARROW BUTT HINGES W/ SCREW 3''</t>
  </si>
  <si>
    <t>1PAIR*
25CARDS*
4BOXES/CTN</t>
  </si>
  <si>
    <t>PL88181-05 POLOLOCK STAINLESS
NARROW BUTT HINGES W/ SCREW 3.5''</t>
  </si>
  <si>
    <t>PL88181-06 STAINLESS DUAL HINGE STAINLESS 4"*3"*2.5MM</t>
  </si>
  <si>
    <t>6PAIRS*8BOX/ CTN</t>
  </si>
  <si>
    <t>PL88181-07 STAINLESS DUAL HINGE MATTE BLACK 4"*3"*2.5MM</t>
  </si>
  <si>
    <t>PL88182-1 (LT88003-1) POLONET NARROW BUTTS BRASS PLATED 1"</t>
  </si>
  <si>
    <t>100DOZ/CTN</t>
  </si>
  <si>
    <t>PL88182-2 (LT88003-1.5) POLONET NARROW BUTTS BRASS PLATED 1.5"</t>
  </si>
  <si>
    <t>50DOZ/CTN</t>
  </si>
  <si>
    <t>PL88182-3 (LT88003-2) POLONET NARROW BUTTS BRASS PLATED 2"</t>
  </si>
  <si>
    <t>PL88182-4 (LT88003-2.5) POLONET NARROW BUTTS BRASS PLATED 2.5"</t>
  </si>
  <si>
    <t>25DOZ/CTN</t>
  </si>
  <si>
    <t>PL88182-5 (LT88003-3) POLONET NARROW BUTTS BRASS PLATED 3"</t>
  </si>
  <si>
    <t>15DOZ/CTN</t>
  </si>
  <si>
    <t>PL88182-6 (LT88003-3.5) POLONET NARROW BUTTS BRASS PLATED 3.5"</t>
  </si>
  <si>
    <t>10DOZ/CTN</t>
  </si>
  <si>
    <t>PL88182-7 (LT88003-4) POLONET NARROWS BUTTS BRASS PLATED 4"</t>
  </si>
  <si>
    <t>7.5 DOZ/CTN</t>
  </si>
  <si>
    <t>PL88183-1  NARROW BUTTS 838- B  1"</t>
  </si>
  <si>
    <t>100DOZ.P/ CTN</t>
  </si>
  <si>
    <t>PL88183-2  NARROW BUTTS 838- B  1.5"</t>
  </si>
  <si>
    <t>50DOZ.P/CTN</t>
  </si>
  <si>
    <t>PL88183-3  NARROW BUTTS 838- B  2"</t>
  </si>
  <si>
    <t>30DOZ.P/CTN</t>
  </si>
  <si>
    <t>PL88183-4  NARROW BUTTS 838- B 2.5"</t>
  </si>
  <si>
    <t>PL88183-5 NARROW BUTTS 838-B 3"</t>
  </si>
  <si>
    <t>20DOZ.P/CTN</t>
  </si>
  <si>
    <t>PL88183-6  NARROW BUTTS 838- B 3.5"</t>
  </si>
  <si>
    <t>PL88183-7  NARROW BUTTS 838- B 4"</t>
  </si>
  <si>
    <t>10DOZ.P/CTN</t>
  </si>
  <si>
    <t>PL88184-1  NARROW BUTTS 505- B 1"</t>
  </si>
  <si>
    <t>200DOZ.P/ CTN</t>
  </si>
  <si>
    <t>PL88184-2  NARROW BUTTS 505- B 1.5"</t>
  </si>
  <si>
    <t>PL88184-3  NARROW BUTTS 505- B 2"</t>
  </si>
  <si>
    <t>PL88184-4  NARROW BUTTS 505- B 2.5"</t>
  </si>
  <si>
    <t>PL88184-5  NARROW BUTTS 505- B 3"</t>
  </si>
  <si>
    <t>PL88184-6  NARROW BUTTS 505- B 3.5"</t>
  </si>
  <si>
    <t>PL88184-7 NARROW BUTTS 505-B 4"</t>
  </si>
  <si>
    <t>100PAIRS/ CTN</t>
  </si>
  <si>
    <r>
      <rPr>
        <b/>
        <sz val="12"/>
        <rFont val="Calibri"/>
        <family val="1"/>
      </rPr>
      <t>VOLUME LESS</t>
    </r>
  </si>
  <si>
    <r>
      <rPr>
        <b/>
        <sz val="12"/>
        <rFont val="Calibri"/>
        <family val="1"/>
      </rPr>
      <t>REGULAR
LESS</t>
    </r>
  </si>
  <si>
    <t>PL22090-1 (LT22014-G1) GARDEN HOSE
GREEN 1/2"*90M</t>
  </si>
  <si>
    <t>PL22090-2 (LT22014-G2) GARDEN HOSE
GREEN 5/8"*90M</t>
  </si>
  <si>
    <t>PL22090-3 (LT22014-G3)GARDEN HOSE GREEN
3/4"*60M</t>
  </si>
  <si>
    <t>PL22090-4 (LT22014-G4) GARDEN HOSE
GREEN 1"*60M</t>
  </si>
  <si>
    <t>PL22090-5 (LT22014-R1)GARDEN HOSE RED
1/2"*90M</t>
  </si>
  <si>
    <t>PL22090-6 (LT22014-R2) GARDEN HOSE RED
5/8"*90M</t>
  </si>
  <si>
    <t>PL22090-7 (LT22014-R3)GARDEN HOSE RED
3/4"*60M</t>
  </si>
  <si>
    <t>PL22090-8 (LT22014-R4) GARDEN HOSE RED
1"*60M</t>
  </si>
  <si>
    <t>PL22250-1 1/2" HOSE COUPLING</t>
  </si>
  <si>
    <t>12PCS*
20BOXES/CTN</t>
  </si>
  <si>
    <t>PL22250-2 5/8" HOSE COUPLING</t>
  </si>
  <si>
    <t>PL22250-3 3/4" HOSE COUPLING</t>
  </si>
  <si>
    <t>1PC/SACK</t>
  </si>
  <si>
    <t>PL22120 (LTMA001-0.5HP) 0.5HP QB60 WATER PUMP</t>
  </si>
  <si>
    <t>4PC/CTN</t>
  </si>
  <si>
    <t>PL22132 1HP JET100L WATER PUMP</t>
  </si>
  <si>
    <t>PL22161 F BRASS CONNECT 1/4''</t>
  </si>
  <si>
    <t>PL22010-2 (LTSN002-34) 3/4 POLONET TEFLON
TAPE</t>
  </si>
  <si>
    <t>PL22010-3 (LTSN002-1) 1" POLONET TEFLON
TAPE</t>
  </si>
  <si>
    <t>PL22011-1 PREMIUM PTFE SEAL TAPE 1/2"-
12mm*0.075mm*10m*0.35g/cm3</t>
  </si>
  <si>
    <t>PL22011-2 PREMIUM PTFE SEAL TAPE 3/4"-
19mm*0.075mm*10m*0.35g/cm3</t>
  </si>
  <si>
    <t>PL22011-3 PREMIUM PTFE SEAL TAPE 1"-
25mm*0.075mm*10m*0.35g/cm3</t>
  </si>
  <si>
    <r>
      <t>PL22181-01  POLONET MULTIFUNCTION FAUCET SHOWER SET</t>
    </r>
    <r>
      <rPr>
        <b/>
        <sz val="12"/>
        <rFont val="SimSun"/>
        <family val="1"/>
      </rPr>
      <t>内管三元乙两</t>
    </r>
  </si>
  <si>
    <r>
      <t>PL22181-02 POLONET  MULTIFUNCTION FAUCET SHOWER SET</t>
    </r>
    <r>
      <rPr>
        <b/>
        <sz val="12"/>
        <rFont val="SimSun"/>
        <family val="1"/>
      </rPr>
      <t>内管</t>
    </r>
    <r>
      <rPr>
        <b/>
        <sz val="12"/>
        <rFont val="Calibri"/>
        <family val="1"/>
      </rPr>
      <t>PVC</t>
    </r>
  </si>
  <si>
    <t>PL22041-10  48"*20"*7.5"-DOUBLE BOWL RIGHT DRAIN STAINLESS KITCHEN SINK</t>
  </si>
  <si>
    <t>PL22041-11 48"*20"*7.5"-DOUBLE BOWL LEFT DRAIN STAINLESS KITCHEN SINK</t>
  </si>
  <si>
    <t>PL22042-01 22"*18"*8.5" SINGLE STAINLESS STEEL HAND SINK SATIN</t>
  </si>
  <si>
    <t>PL22042-02 22"*18"*8.5"SINGLE SINK STAINLESS STEEL HAND SINK BLACK</t>
  </si>
  <si>
    <t>PL22042-03 24"*18"*8.5"SINGLE SINK STAINLESS STEEL HAND SINK SATIN</t>
  </si>
  <si>
    <t>PL22042-04 (LTSN010-4) 24"*18"*8.5" SINGLE SINK STAINLESS STEEL HAND SINK BLACK</t>
  </si>
  <si>
    <t>PL22042-05 26"*18"*8.5" SINGLE SINK STAINLESS STEEL HAND SINK SATIN</t>
  </si>
  <si>
    <t>PL22042-06 (LTSN010-6) 26"*18"*8.5" SINGLE SINK
STAINLESS STEEL HAND SINK BLACK</t>
  </si>
  <si>
    <t>PL22042-07 31"*17"*8.5" DOUBLE SINK STAINLESS STEEL HAND SINK SATIN</t>
  </si>
  <si>
    <t>PL22042-08 31"*17"*8.5" DOUBLE SINK STAINLESS STEEL HAND SINK BLACK</t>
  </si>
  <si>
    <t>PL22042-09 33"*18"*8.5"DOUBLE SINK STAINLESS STEEL HAND SINK SATIN</t>
  </si>
  <si>
    <t>PL22042-10 (LTSN010-10) 33"*18"*8.5" DOUBLE SINK
STAINLESS STEEL HAND SINK BLACK</t>
  </si>
  <si>
    <t>PL22151-1 HI-GRADE STAINLESS FLOOR STRAINER 4"*4"</t>
  </si>
  <si>
    <t>PL22151-2  HI-GRADE STAINLESS FLOOR STRAINER 6"*6"</t>
  </si>
  <si>
    <t>PL22187-01 ANGLE VALVE 1/2"*1/2"</t>
  </si>
  <si>
    <t>PL22187-02 ANGLE VALVE 1/2"*1/2"*1/2"</t>
  </si>
  <si>
    <t>PL22187-03 ANGLE VALVE 1/2"*1/2"*1/2" 90°</t>
  </si>
  <si>
    <t>PL22170-1 304 STAINLESS FLEXIBLE HOSE WITH HANDLE 1/2"*1/2"*12"</t>
  </si>
  <si>
    <t>PL22170-2 304 STAINLESS FLEXIBLE HOSE WITH HANDLE 1/2"*1/2"*14"</t>
  </si>
  <si>
    <t>PL22170-3 304 STAINLESS FLEXIBLE HOSE WITH HANDLE 1/2"*1/2"*16"</t>
  </si>
  <si>
    <t>PL22170-4 304 STAINLESS FLEXIBLE HOSE WITH HANDLE 1/2"*1/2"*18"</t>
  </si>
  <si>
    <t>PL22170-5 304 STAINLESS FLEXIBLE HOSE WITH HANDLE 1/2"*1/2"*20"</t>
  </si>
  <si>
    <t>PL22170-6 304 STAINLESS FLEXIBLE HOSE WITH HANDLE 1/2"*1/2"*22"</t>
  </si>
  <si>
    <t>PL22170-7 304 STAINLESS FLEXIBLE HOSE WITH HANDLE 1/2"*1/2"*24"</t>
  </si>
  <si>
    <t>PL22210-1 POWER SPRAYER HOSE 10m- ORANGE</t>
  </si>
  <si>
    <t>5ROLLS/CTN</t>
  </si>
  <si>
    <t>PL22210-2 POWER SPRAYER HOSE 15m- ORANGE</t>
  </si>
  <si>
    <t>PL22210-3 POWER SPRAYER HOSE 20m- ORANGE</t>
  </si>
  <si>
    <t>PL22210-4 POWER SPRAYER HOSE 30m- ORANGE</t>
  </si>
  <si>
    <t>2ROLLS/CTN</t>
  </si>
  <si>
    <t>PL22210-5 POWER SPRAYER HOSE 50m- ORANGE</t>
  </si>
  <si>
    <t>1ROLLS/CTN</t>
  </si>
  <si>
    <t>PL22210- 6 POWER SPRAYER HOSE 100m- ORANGE</t>
  </si>
  <si>
    <t>PL22211-1 POWER SPRAYER HOSE 10m-BLACK</t>
  </si>
  <si>
    <t>PL22211-2 POWER SPRAYER HOSE 15m-BLACK</t>
  </si>
  <si>
    <t>PL22211-3 POWER SPRAYER HOSE 20m-BLACK</t>
  </si>
  <si>
    <t>PL22211-4 POWER SPRAYER HOSE 30m-BLACK</t>
  </si>
  <si>
    <t>PL22211-5 POWER SPRAYER HOSE 50m-BLACK</t>
  </si>
  <si>
    <t>PL22211-6 POWER SPRAYER HOSE 100m- BLACK</t>
  </si>
  <si>
    <t>PL220800-00  1/2 PVC ELBOW</t>
  </si>
  <si>
    <t>PL220800-01 3/4 PVC ELBOW</t>
  </si>
  <si>
    <t>PL220800-02  1" PVC ELBOW</t>
  </si>
  <si>
    <t>550PCS/CTN</t>
  </si>
  <si>
    <t>(NEW ARRIVAL) PL220800-03  1-1/4" PVC ELBOW</t>
  </si>
  <si>
    <t>230PCS/CTN</t>
  </si>
  <si>
    <t>(NEW ARRIVAL) PL220800-04 1-1/2" PVC ELBOW</t>
  </si>
  <si>
    <t>(NEW ARRIVAL) PL220800-05  2" PVC ELBOW</t>
  </si>
  <si>
    <t>110PCS/CTN</t>
  </si>
  <si>
    <t>PL220801-00 3/4*1/2 PVC ELBOW REDUCER</t>
  </si>
  <si>
    <t>PL220801-01 1*1/2 PVC ELBOW REDUCER</t>
  </si>
  <si>
    <t>PL220801-02 1*3/4 PVC ELBOW REDUCER</t>
  </si>
  <si>
    <t>PL220802-00  1/2 PVC TEE</t>
  </si>
  <si>
    <t>900PCS/CTN</t>
  </si>
  <si>
    <t>PL220802-01 (LTSN007-8) 3/4 PVC TEE</t>
  </si>
  <si>
    <t>PL220802-02  1" PVC TEE</t>
  </si>
  <si>
    <t>(NEW ARRIVAL) PL220802-03 1-1/4" PVC TEE</t>
  </si>
  <si>
    <t>(NEW ARRIVAL) PL220802-04 1-1/2" PVC TEE</t>
  </si>
  <si>
    <t>(NEW ARRIVAL) PL220802-05 2" PVC TEE</t>
  </si>
  <si>
    <t>80PCS/CTN</t>
  </si>
  <si>
    <t>PL220803-00 (LTSN007-8) 3/4x1/2 PVC TEE
REDUCER</t>
  </si>
  <si>
    <t>PL220803-01 1x1/2 PVC TEE REDUCER</t>
  </si>
  <si>
    <t>PL220803-02  1x3/4 PVC TEE REDUCER</t>
  </si>
  <si>
    <t>PL220804-00  1/2 PVC COUPLING</t>
  </si>
  <si>
    <t>PL220804-01 3/4 PVC COUPLING</t>
  </si>
  <si>
    <t>1100PCS/CTN</t>
  </si>
  <si>
    <t>PL220804-02 1" PVC COUPLING</t>
  </si>
  <si>
    <t>(NEW ARRIVAL) PL220804-04 1-1/2" PVC
COUPLING</t>
  </si>
  <si>
    <t>270PCS/CTN</t>
  </si>
  <si>
    <t>(NEW ARRIVAL) PL220804-05 2" PVC COUPLING</t>
  </si>
  <si>
    <t>210PCS/CTN</t>
  </si>
  <si>
    <t>PL220805-00  3/4*1/2 PVC COUPLING REDUCER</t>
  </si>
  <si>
    <t>PL220805-01  (LTSN007-17) 1*1/2 PVC COUPLING
REDUCER</t>
  </si>
  <si>
    <t>PL220805-02 1*3/4 PVC COUPLING REDUCER</t>
  </si>
  <si>
    <t>PL220806-00  1/2 PVC FEMALE ADAPTER</t>
  </si>
  <si>
    <t>PL220806-01 3/4 PVC FEMALE ADAPTER</t>
  </si>
  <si>
    <t>PL220806-02  1" PVC FEMALE ADAPTER</t>
  </si>
  <si>
    <t>(NEW ARRIVAL) PL220806-03  1-1/4" PVC FEMALE
ADAPTER</t>
  </si>
  <si>
    <t>(NEW ARRIVAL) PL220806-05 2" PVC FEMALE ADAPTER</t>
  </si>
  <si>
    <t>PL220807-00 (LTSN007-22) 1/2 PVC MALE ADAPTER</t>
  </si>
  <si>
    <t>2100PCS/CTN</t>
  </si>
  <si>
    <t>PL220807-01 (LTSN007-23) 3/4 PVC MALE ADAPTER</t>
  </si>
  <si>
    <t>1300PCS/CTN</t>
  </si>
  <si>
    <t>PL220807--02  1" PVC MALE ADAPTER</t>
  </si>
  <si>
    <t>750PCS/CTN</t>
  </si>
  <si>
    <t>(NEW ARRIVAL) PL220807-03 1-1/4" PVC MALE ADAPTER</t>
  </si>
  <si>
    <t>480PCS/CTN</t>
  </si>
  <si>
    <t>(NEW ARRIVAL) PL220807-04 1-1/2" PVC MALE ADAPTER</t>
  </si>
  <si>
    <t>(NEW ARRIVAL) PL220807--05 2" PVC MALE ADAPTER</t>
  </si>
  <si>
    <t>PL220808-00 1/2 PVC FEMALE THREAD ELBOW</t>
  </si>
  <si>
    <t>PL220808- 3/4 PVC FEMALE THREAD ELBOW</t>
  </si>
  <si>
    <t>PL220808-02  1" PVC FEMALE THREAD ELBOW</t>
  </si>
  <si>
    <t>PL220809-00 1/2 PVC FEMALE THREAD TEE</t>
  </si>
  <si>
    <t>PL220809-01 3/4 PVC FEMALE THREAD TEE</t>
  </si>
  <si>
    <t>PL220809-02 (LTSN007-30) 1" PVC FEMALE THREAD
TEE</t>
  </si>
  <si>
    <t>PL220810-00  1/2 PVC PLUG</t>
  </si>
  <si>
    <t>3800PCS/CTN</t>
  </si>
  <si>
    <t>PL220810-01 (LTSN007-32) 3/4 PVC PLUG</t>
  </si>
  <si>
    <t>PL220810-02 (LTSN007-33) 1" PVC PLUG</t>
  </si>
  <si>
    <t>PL220811-00  1/2 PVC END CAP</t>
  </si>
  <si>
    <t>PL220811-01  3/4 PVC END CAP</t>
  </si>
  <si>
    <t>PL220811-02 (LTSN007-36) 1" PVC END CAP</t>
  </si>
  <si>
    <t>(NEW ARRIVAL) PL220811-03 1-1/4" PVC END CAP</t>
  </si>
  <si>
    <t>(NEW ARRIVAL) PL220811-04 1-1/2" PVC END CAP</t>
  </si>
  <si>
    <t>440PCS/CTN</t>
  </si>
  <si>
    <t>(NEW ARRIVAL) PL220811-05 2" PVC END CAP</t>
  </si>
  <si>
    <t>PL220812-01  3/4 PVC UNION PATENTE</t>
  </si>
  <si>
    <t>PL220812-02  1" PVC UNION PATENTE</t>
  </si>
  <si>
    <t>(NEW ARRIVAL) PL220812-03 1-1/4" PVC UNION
PATENTE</t>
  </si>
  <si>
    <t>170PCS/CTN</t>
  </si>
  <si>
    <t>(NEW ARRIVAL) PL220812-04 1-1/2" PVC UNION
PATENTE</t>
  </si>
  <si>
    <t>(NEW ARRIVAL) PL220812-05 2" PVC UNION PATENTE</t>
  </si>
  <si>
    <t>PLPP201 PPR PIPE PN20 20×2.8 (1/2)</t>
  </si>
  <si>
    <t>PLPP202 PPR PIPE PN20 25×3.5 (3/4)</t>
  </si>
  <si>
    <t>PLPP203 PPR PIPE PN20 32×4.4 (1")</t>
  </si>
  <si>
    <t>PLPP204 PPR PIPE PN20 40×5.5 (1"1/4)</t>
  </si>
  <si>
    <t>PLPP205 PPR PIPE PN20 50×6.9 (1"1/2)</t>
  </si>
  <si>
    <t>10PCS/SACK</t>
  </si>
  <si>
    <t>PLPP206 PPR PIPE PN20 63×8.6 (2")</t>
  </si>
  <si>
    <t>PLPP301PPR PIPE PN 25 20×3.4 (1/2)</t>
  </si>
  <si>
    <t>PLPP302 PPR PIPE PN 25 25×4.2 (3/4)</t>
  </si>
  <si>
    <t>PLPP303 PPR PIPE PN 25 32×5.4 (1")</t>
  </si>
  <si>
    <t>PLPP401 PPR PIPES PN20 20*2.8 (30M)</t>
  </si>
  <si>
    <t>30M/ROLL</t>
  </si>
  <si>
    <t>PLPP402 PPR PIPES PN20 20*2.8 (50M)</t>
  </si>
  <si>
    <t>50M/ROLL</t>
  </si>
  <si>
    <t>PLPP403 PPR PIPES PN20 20*2.8 (100M)</t>
  </si>
  <si>
    <t>100M/ROLL</t>
  </si>
  <si>
    <t>PLPP404 PPR PIPES PN20 25*3.5 (30M)</t>
  </si>
  <si>
    <t>PLPP405 PPR PIPES PN20 25*3.5 (50M)</t>
  </si>
  <si>
    <t>PLPP406 PPR PIPES PN20 25*3.5 (100M)</t>
  </si>
  <si>
    <t>3600PCS/CTN</t>
  </si>
  <si>
    <t>PLL001  FEMALE THREAD ELBOW 1/2 X 1/2</t>
  </si>
  <si>
    <t>PLL002 FEMALE THREAD ELBOW 1/2 X 3/4</t>
  </si>
  <si>
    <t>PLL003  FEMALE THREAD ELBOW 3/4 X 1/2</t>
  </si>
  <si>
    <t>PLL004 FEMALE THREAD ELBOW  3/4 X 3/4</t>
  </si>
  <si>
    <t>PLL005 FEMALE THREAD ELBOW 1" X 1/2</t>
  </si>
  <si>
    <t>130PCS/CTN</t>
  </si>
  <si>
    <t>PLL006 FEMALE THREAD ELBOW  1" X 3/4</t>
  </si>
  <si>
    <t>PLL007 FEMALE THREAD ELBOW 1"</t>
  </si>
  <si>
    <t>PLL101 MALE THEAD ELBOW 1/2 X 1/2</t>
  </si>
  <si>
    <t>PLL102 MALE THREAD ELBOW 1/2 X 3/4</t>
  </si>
  <si>
    <t>PLL103 MALE THREAD ELBOW 3/4 X 1/2</t>
  </si>
  <si>
    <t>PLL104 MALE THREAD ELBOW 3/4 X 3/4</t>
  </si>
  <si>
    <t>PLL105 MALE THREAD ELBOW 1" X 1/2</t>
  </si>
  <si>
    <t>PLL106 MALE THREAD ELBOW 1" X 3/4</t>
  </si>
  <si>
    <t>PLL107 MALE THREAD ELBOW 1"</t>
  </si>
  <si>
    <t>PLL401 POLOLOCK PPR ELBOW 90° 1/2</t>
  </si>
  <si>
    <t>PLL402 POLOLOCK PPR ELBOW 90° 3/4</t>
  </si>
  <si>
    <t>PLL403 PPR ELBOW 90° 1"</t>
  </si>
  <si>
    <t>320PCS/CTN</t>
  </si>
  <si>
    <t>PLL404 POLOLOCK PPR ELBOW 90° 1"1/4</t>
  </si>
  <si>
    <t>PLL405 POLOLOCK PPR ELBOW 90° 1"1/2</t>
  </si>
  <si>
    <t>PLL406 POLOLOCK PPR ELBOW 90° 2"</t>
  </si>
  <si>
    <t>PLT001 FEMALE THREAD TEE
1/2 X 1/2</t>
  </si>
  <si>
    <t>PLT002 FEMALE THREAD TEE                        1/2
X 3/4</t>
  </si>
  <si>
    <t>PLT003 FEMALE THREAD TEE                        3/4
X 1/2</t>
  </si>
  <si>
    <t>PLT004 FEMALE THREAD TEE
3/4 X 3/4</t>
  </si>
  <si>
    <t>PLT005 FEMALE THREAD TEE 1" X 1/2</t>
  </si>
  <si>
    <t>PLT006 FEMALE THREAD TEE 1" X 3/4</t>
  </si>
  <si>
    <t>PLT007 FEMALE THREAD TEE 1" X 1"</t>
  </si>
  <si>
    <t>PLT101  MALE THREAD TEE 1/2 X 1/2</t>
  </si>
  <si>
    <t>PLT102 MALE THREAD TEE 1/2 X 3/4</t>
  </si>
  <si>
    <t>PLT103  MALE THREAD TEE 3/4 X 1/2</t>
  </si>
  <si>
    <t>PLT104 MALE THREAD TEE  3/4 X 3/4</t>
  </si>
  <si>
    <t>PLT105 MALE THREAD TEE 1" X 1/2</t>
  </si>
  <si>
    <t>90PCS/CTN</t>
  </si>
  <si>
    <t>PLT106  MALE THREAD TEE 1 X 3/4</t>
  </si>
  <si>
    <t>PLT107 MALE THREAD TEE 1"</t>
  </si>
  <si>
    <t>PLT201 EQUAL TEE 1/2</t>
  </si>
  <si>
    <t>PLT202 EQUAL TEE 3/4</t>
  </si>
  <si>
    <t>PLT203 EQUAL TEE 1"</t>
  </si>
  <si>
    <t>PLT204 EQUAL TEE 1" 1/4</t>
  </si>
  <si>
    <t>PLT205 EQUAL TEE 1"1/2</t>
  </si>
  <si>
    <t>PLT206 EQUAL TEE 2"</t>
  </si>
  <si>
    <t>PLT301  TEE REDUCER 3/4 X 1/2</t>
  </si>
  <si>
    <t>PLT302 TEE REDUCER 1 X 1/2</t>
  </si>
  <si>
    <t>PLT303 TEE REDUCER 1"X 3/4</t>
  </si>
  <si>
    <t>280PCS/CTN</t>
  </si>
  <si>
    <t>PLU001 FEMALE THREAD UNION                 1/2
x 1/2</t>
  </si>
  <si>
    <t>425PCS/CTN
400PCS/CTN</t>
  </si>
  <si>
    <t>PLU002 FEMALE THREAD UNION                 3/4
x 3/4</t>
  </si>
  <si>
    <t>PLU003 FEMALE THREAD UNION                  1" X
1"</t>
  </si>
  <si>
    <t>PLU007 FEMALE UNION 1/2 X 3/4</t>
  </si>
  <si>
    <t>PLU101 MALE THREAD UNION  1/2 x 1/2</t>
  </si>
  <si>
    <t>440PCS/CTN
400PCS/CTN</t>
  </si>
  <si>
    <t>PLU102 MALE THREAD UNION  3/4 x 3/4</t>
  </si>
  <si>
    <t>220PCS/CTN</t>
  </si>
  <si>
    <t>PLU103 MALE THREAD UNION       1" X 1"</t>
  </si>
  <si>
    <t>PLU301 PLASTIC UNION PATENTE 1/2</t>
  </si>
  <si>
    <t>PLU302 PLASTIC UNION PATENTE 3/4</t>
  </si>
  <si>
    <t>340PCS/CTN</t>
  </si>
  <si>
    <t>PLU303 PLASTIC UNION PATENTE 1"</t>
  </si>
  <si>
    <t>PLV101 PLASTIC BALL VALVE 1/2</t>
  </si>
  <si>
    <t>350PCS/CTN</t>
  </si>
  <si>
    <t>PLV102 PLASTIC BALL VALVE 3/4</t>
  </si>
  <si>
    <t>PLV103 PLASTIC BALL VALVE 1"</t>
  </si>
  <si>
    <t>PLV104 PLASTIC BALL VALVE 1"1/4</t>
  </si>
  <si>
    <t>PLV105 PLASTIC BALL VALVE1"1/2</t>
  </si>
  <si>
    <t>PLV106 PLASTIC BALL VALVE 2"</t>
  </si>
  <si>
    <t>PLV201 BRASS BALL VALVE 1/2</t>
  </si>
  <si>
    <t>PLV202 BRASS BALL VALVE 3/4</t>
  </si>
  <si>
    <t>PLV203 BRASS BALL VALVE1"</t>
  </si>
  <si>
    <t>PL22000-1  PHILWATER PVC BALL VALVE 1/2</t>
  </si>
  <si>
    <t>192PCS/CTN</t>
  </si>
  <si>
    <t>PL22000-2  PHILWATER PVC BALL VALVE 3/4</t>
  </si>
  <si>
    <t>144PCS/CTN</t>
  </si>
  <si>
    <t>PL22000-3  PHILWATER PVC BALL VALVE 1"</t>
  </si>
  <si>
    <t>PL22000-4  PHILWATER PVC BALL VALVE 1"1/4</t>
  </si>
  <si>
    <t>PL22000-5  PHILWATER PVC BALL VALVE 1"1/2</t>
  </si>
  <si>
    <t>PL22000-6  PHILWATER PVC BALL VALVE 2"</t>
  </si>
  <si>
    <t>PL22001-1  PHILWATER PVC BALL VALVE THREADED 1/2</t>
  </si>
  <si>
    <t>PL22001-2  PHILWATER PVC BALL VALVE THREADED 3/4</t>
  </si>
  <si>
    <t>PL22001-3 (B4473) PHILWATER PVC BALL VALVE THREADED 1"</t>
  </si>
  <si>
    <t>PL101002 -POLOLOCK PE COUPLER 1/2</t>
  </si>
  <si>
    <t>PL101003- POLOLOCK PE COUPLER 3/4</t>
  </si>
  <si>
    <t>PL101004-POLOLOCK PE COUPLER 1</t>
  </si>
  <si>
    <t>PL105002-POLOLOCK PE FEMALE ELBOW 1/2</t>
  </si>
  <si>
    <t>PL105005-POLOLOCK PE FEMALE ELBOW 3/4</t>
  </si>
  <si>
    <t>PL105008-POLOLOCK PE FEMALE ELBOW 1X1"</t>
  </si>
  <si>
    <t>125PCS/CTN</t>
  </si>
  <si>
    <t>PL106002-POLOLOCK END CAP 1/2"</t>
  </si>
  <si>
    <t>PL106003-POLOLOCK END CAP 3/4"</t>
  </si>
  <si>
    <t>PL106004-POLOLOCK END CAP 1"</t>
  </si>
  <si>
    <t>PL107003-POLOLOCK PE MALE ADAPTOR 1/2X1/2</t>
  </si>
  <si>
    <t>PL107005-POLOLOCK PE MALE ADAPTOR 3/4X1/2</t>
  </si>
  <si>
    <t>PL107006-POLOLOCK PE MALE ADAPTOR 3/4X3/4</t>
  </si>
  <si>
    <t>PL107009-POLOLOCK PE MALE ADAPTOR 1X1</t>
  </si>
  <si>
    <t>PL101103- POLOLOCK PE FEMALE TEE 1/2X1/2</t>
  </si>
  <si>
    <t>PL101105- POLOLOCK PE FEMALE TEE 3/4X1/2</t>
  </si>
  <si>
    <t>PL222302-01 1/2" (Φ20) PE COMPRESSION
ELBOW ALL BLACK</t>
  </si>
  <si>
    <t>225PCS/CTN</t>
  </si>
  <si>
    <t>PL222302-02 3/4" (Φ25) PE COMPRESSION
ELBOW ALL BLACK</t>
  </si>
  <si>
    <t>PL222302-03 1" (Φ32) PE COMPRESSION
ELBOW ALL BLACK</t>
  </si>
  <si>
    <t>PL222302-04 1-1/4" (Φ40) PE COMPRESSION
ELBOW ALL BLACK</t>
  </si>
  <si>
    <t>45PCS/CTN</t>
  </si>
  <si>
    <t>PL222302-05 1-1/2" (Φ50) PE COMPRESSION
ELBOW ALL BLACK</t>
  </si>
  <si>
    <t>PL222302-06 2" (Φ63) PE COMPRESSION
ELBOW ALL BLACK</t>
  </si>
  <si>
    <t>PL222302-07 3" (Φ90) PE COMPRESSION
ELBOW ALL BLACK</t>
  </si>
  <si>
    <t>PL222303-01 1/2" (Φ20) PE COMPRESSION
TEE ALL BLACK</t>
  </si>
  <si>
    <t>PL222303-02 3/4" (Φ25) PE COMPRESSION
TEE ALL BLACK</t>
  </si>
  <si>
    <t>PL222303-03 1" (Φ32) PE COMPRESSION TEE
ALL BLACK</t>
  </si>
  <si>
    <t>54PCS/CTN</t>
  </si>
  <si>
    <t>PL222303-04 1-1/4" (Φ40) PE COMPRESSION
TEE ALL BLACK</t>
  </si>
  <si>
    <t>PL222303-05 1-1/2" (Φ50) PE COMPRESSION
TEE ALL BLACK</t>
  </si>
  <si>
    <t>22PCS/CTN</t>
  </si>
  <si>
    <t>PL222303-06 2" (Φ63) PE COMPRESSION TEE
ALL BLACK</t>
  </si>
  <si>
    <r>
      <t>PL222304-01 3/4"*1/2"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Φ25*20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PE COMPRESSION COUPLING REDUCER ALL
BLACK</t>
    </r>
  </si>
  <si>
    <r>
      <t>PL222304-02 1"*1/2"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Φ32*20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PE COMPRESSION COUPLING REDUCER ALL
BLACK</t>
    </r>
  </si>
  <si>
    <r>
      <t>PL222304-03 1"*3/4"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Φ32*25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PE
COMPRESSION COUPLING REDUCER ALL BLACK</t>
    </r>
  </si>
  <si>
    <r>
      <t>PL222304-04 3/4"*1/2"*3/4"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Φ25*20*25</t>
    </r>
    <r>
      <rPr>
        <b/>
        <sz val="12"/>
        <rFont val="SimSun"/>
        <family val="1"/>
      </rPr>
      <t xml:space="preserve">）
</t>
    </r>
    <r>
      <rPr>
        <b/>
        <sz val="12"/>
        <rFont val="Calibri"/>
        <family val="1"/>
      </rPr>
      <t>P.E COMPRESSION TEE REDUCER ALL BLACK</t>
    </r>
  </si>
  <si>
    <t>112PCS/CTN</t>
  </si>
  <si>
    <r>
      <t>PL222304-05 1"*1/2"*1"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Φ32*20*32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
COMPRESSION TEE REDUCER ALL BLACK</t>
    </r>
  </si>
  <si>
    <r>
      <t>PL222304-06 1"*3/4"*1"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Φ32*25*32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
COMPRESSION TEE REDUCER ALL BLACK</t>
    </r>
  </si>
  <si>
    <r>
      <t>PL222305-01 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Φ20</t>
    </r>
    <r>
      <rPr>
        <b/>
        <sz val="12"/>
        <rFont val="SimSun"/>
        <family val="1"/>
      </rPr>
      <t xml:space="preserve">） </t>
    </r>
    <r>
      <rPr>
        <b/>
        <sz val="12"/>
        <rFont val="Calibri"/>
        <family val="1"/>
      </rPr>
      <t>P.E COMPRESSION
PLUG ALL BLACK</t>
    </r>
  </si>
  <si>
    <t>525PCS/CTN</t>
  </si>
  <si>
    <r>
      <t>PL222305-02 3/4"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Φ25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
PLUG ALL BLACK</t>
    </r>
  </si>
  <si>
    <r>
      <t>PL222305-03 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PLUG
ALL BLACK</t>
    </r>
  </si>
  <si>
    <r>
      <t>PL222305-04 1-1/4"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Φ40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
PLUG ALL BLACK</t>
    </r>
  </si>
  <si>
    <r>
      <t>PL222305-05 1-1/2"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Φ50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
PLUG ALL BLACK</t>
    </r>
  </si>
  <si>
    <t>88PCS/CTN</t>
  </si>
  <si>
    <r>
      <t>PL222305-06 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Φ63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PLUG
ALL BLACK</t>
    </r>
  </si>
  <si>
    <r>
      <t>PL222306-01 PE COMPRESSION MALE ADAPTOR W/O STAINLESS 1/2"*1/2"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Φ20*1/2"</t>
    </r>
    <r>
      <rPr>
        <b/>
        <sz val="12"/>
        <rFont val="SimSun"/>
        <family val="1"/>
      </rPr>
      <t>）</t>
    </r>
  </si>
  <si>
    <r>
      <t>PL222306-02 PE COMPRESSION MALE ADAPTOR W/O STAINLESS 3/4"*3/4"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Φ25*3/4"</t>
    </r>
    <r>
      <rPr>
        <b/>
        <sz val="12"/>
        <rFont val="SimSun"/>
        <family val="1"/>
      </rPr>
      <t>）</t>
    </r>
  </si>
  <si>
    <r>
      <t>PL222306-03 PE COMPRESSION MALE ADAPTOR W/O STAINLESS 1"*1"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Φ32*1"</t>
    </r>
    <r>
      <rPr>
        <b/>
        <sz val="12"/>
        <rFont val="SimSun"/>
        <family val="1"/>
      </rPr>
      <t>）</t>
    </r>
  </si>
  <si>
    <r>
      <t>PL222306-04 PE COMPRESSION MALE ADAPTOR W/O STAINLESS 1-1/4"*1-1/4"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Φ40*1-1/4"</t>
    </r>
    <r>
      <rPr>
        <b/>
        <sz val="12"/>
        <rFont val="SimSun"/>
        <family val="1"/>
      </rPr>
      <t>）</t>
    </r>
  </si>
  <si>
    <r>
      <t>PL222306-05 PE COMPRESSION MALE ADAPTOR W/O STAINLESS 1-1/2"*1-1/2"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Φ50*1-1/2"</t>
    </r>
    <r>
      <rPr>
        <b/>
        <sz val="12"/>
        <rFont val="SimSun"/>
        <family val="1"/>
      </rPr>
      <t>）</t>
    </r>
  </si>
  <si>
    <r>
      <t>PL222306-06 PE COMPRESSION MALE ADAPTOR W/O STAINLESS 2"*2"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Φ63*2"</t>
    </r>
    <r>
      <rPr>
        <b/>
        <sz val="12"/>
        <rFont val="SimSun"/>
        <family val="1"/>
      </rPr>
      <t>）</t>
    </r>
  </si>
  <si>
    <r>
      <t>PL222306-07 PE COMPRESSION MALE ADAPTOR W/O STAINLESS 3"*3"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Φ90x3"</t>
    </r>
    <r>
      <rPr>
        <b/>
        <sz val="12"/>
        <rFont val="SimSun"/>
        <family val="1"/>
      </rPr>
      <t>）</t>
    </r>
  </si>
  <si>
    <t>16PCS/CTN</t>
  </si>
  <si>
    <r>
      <t>PL222307-01 1/2"*1/2"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Φ20*1/2"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FEMALE ADAPTOR W/ STAINLESS</t>
    </r>
  </si>
  <si>
    <t>420PCS/CTN</t>
  </si>
  <si>
    <r>
      <t>PL222307-02 3/4"*3/4"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Φ25*3/4"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FEMALE ADAPTOR W/ STAINLESS</t>
    </r>
  </si>
  <si>
    <r>
      <t>PL222307-03 1"*1"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Φ32*1"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FEMALE ADAPTOR W/ STAINLESS</t>
    </r>
  </si>
  <si>
    <r>
      <t>PL222307-04 1-1/4"*1-1/4"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Φ40*1-1/4"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FEMALE ADAPTOR W/ STAINLESS</t>
    </r>
  </si>
  <si>
    <r>
      <t>PL222307-05 1-1/2"*1-1/2"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Φ50*1-1/2"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FEMALE ADAPTOR W/ STAINLESS</t>
    </r>
  </si>
  <si>
    <r>
      <t>PL222307-06 2"*2"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Φ63*2"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FEMALE ADAPTOR W/ STAINLESS ALL BLACK</t>
    </r>
  </si>
  <si>
    <r>
      <t>PL222308-01 1/2"*1/2"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Φ20*1/2"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
COMPRESSION MALE ELBOW ALL BLACK</t>
    </r>
  </si>
  <si>
    <t>310PCS/CTN</t>
  </si>
  <si>
    <r>
      <t>PL222308-02 3/4"*3/4"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Φ25*3/4"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
COMPRESSION MALE ELBOW ALL BLACK</t>
    </r>
  </si>
  <si>
    <r>
      <t>PL222308-03 1"*1"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Φ32*1"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
MALE ELBOW ALL BLACK</t>
    </r>
  </si>
  <si>
    <r>
      <t>PL222309-01 1/2"*1/2"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Φ20*1/2"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FEMALE ELBOW W/ STAINLESS</t>
    </r>
  </si>
  <si>
    <r>
      <t>PL222309-02 3/4"*3/4"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Φ25*3/4"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FEMALE ELBOW W/ STAINLESS</t>
    </r>
  </si>
  <si>
    <r>
      <t>PL222309-03 1"*1"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Φ32*1"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P.E COMPRESSION FEMALE ELBOW W/ STAINLESS</t>
    </r>
  </si>
  <si>
    <r>
      <t>PL222309-04 1/2"*1/2"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Φ20*1/2"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PE COMPRESSION FEMALE TEE W/ STAINLESS ALL BLACK</t>
    </r>
  </si>
  <si>
    <r>
      <t>PL222309-05 3/4"*3/4"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Φ25*3/4"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PE COMPRESSION FEMALE TEE W/ STAINLESS ALL BLACK</t>
    </r>
  </si>
  <si>
    <r>
      <t>PL222309-06 1"*1"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Φ32*1"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PE COMPRESSION FEMALE TEE W/ STAINLESS ALL BLACK</t>
    </r>
  </si>
  <si>
    <r>
      <t>PL222310-01 1/2"*1/2"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Φ20*1/2"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PE COMPRESSION MALE TEE W/O STAINLESS ALL BLACK</t>
    </r>
  </si>
  <si>
    <r>
      <t>PL222310-02 3/4"*3/4"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Φ25*3/4"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PE COMPRESSION MALE TEE W/O STAINLESS ALL BLACK</t>
    </r>
  </si>
  <si>
    <r>
      <t>PL222310-03 1"*1"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Φ32*1"</t>
    </r>
    <r>
      <rPr>
        <b/>
        <sz val="12"/>
        <rFont val="SimSun"/>
        <family val="1"/>
      </rPr>
      <t>）</t>
    </r>
    <r>
      <rPr>
        <b/>
        <sz val="12"/>
        <rFont val="Calibri"/>
        <family val="1"/>
      </rPr>
      <t>PE COMPRESSION MALE TEE W/O STAINLESS ALL BLACK</t>
    </r>
  </si>
  <si>
    <t>PL222401-01 25 * 1/2 P.E COMPRESSION
SADDLE CLAMP ALL BLACK</t>
  </si>
  <si>
    <t>PL222402-01 32 * 1/2 P.E COMPRESSION
SADDLE CLAMP ALL BLACK</t>
  </si>
  <si>
    <t>PL222403-01 40 * 1/2 P.E COMPRESSION
SADDLE CLAMP ALL BLACK</t>
  </si>
  <si>
    <t>PL222404-01 50 * 1/2 P.E COMPRESSION
SADDLE CLAMP ALL BLACK</t>
  </si>
  <si>
    <t>135PCS/CTN</t>
  </si>
  <si>
    <t>PL222405-01 63 * 1/2 P.E COMPRESSION
SADDLE CLAMP ALL BLACK</t>
  </si>
  <si>
    <t>PL222406-01 75*1/2 P.E COMPRESSION
SADDLE CLAMP ALL BLACK</t>
  </si>
  <si>
    <t>PL222407-01 90*1/2 P.E COMPRESSION
SADDLE CLAMP ALL BLACK</t>
  </si>
  <si>
    <t>PL222408-01 110*1/2 P.E COMPRESSION
SADDLE CLAMP ALL BLACK</t>
  </si>
  <si>
    <t>10PCS*5BAG/CTN</t>
  </si>
  <si>
    <t>10PCS*15BAG/CT
N</t>
  </si>
  <si>
    <t>10PCS*10BAG/CT
N</t>
  </si>
  <si>
    <t>10PCS*8BAG/CTN</t>
  </si>
  <si>
    <t>10PCS*6BAG/CTN</t>
  </si>
  <si>
    <t>10PCS*4BAG/CTN</t>
  </si>
  <si>
    <t>10PCS*3BAG/CTN</t>
  </si>
  <si>
    <t>40BAG/CTN</t>
  </si>
  <si>
    <t>32BAG/CTN</t>
  </si>
  <si>
    <t>PL22071-057  GI COUPLING REDUCER 2"*1"</t>
  </si>
  <si>
    <t>PL22071-058  GI COUPLING REDUCER 2"*1-
1/4"</t>
  </si>
  <si>
    <t>PL22071-059 GI COUPLING REDUCER 2"*1-
1/2"</t>
  </si>
  <si>
    <t>PL66130-1 POLONET WOOD HANDLE ROUND POINT SHOVEL #518</t>
  </si>
  <si>
    <t>12PCS/SACK</t>
  </si>
  <si>
    <t>PL66130-2 POLONET WOOD HANDLE SQUARE SHOVEL #501</t>
  </si>
  <si>
    <t>PL66131-1 POLONET ROUND POINT ALL STEEL SHOVEL #518</t>
  </si>
  <si>
    <t>PL66131-2 POLONET SQUARE ALL STEEL SHOVEL #501</t>
  </si>
  <si>
    <t>PL66131-3 POLONET STEEL SCOOP SHOVEL</t>
  </si>
  <si>
    <t>PL66131-4 POLONET SPADE ALL STEEL SHOVEL #512</t>
  </si>
  <si>
    <t>PL66135-1 POLONET WOOD HANDLE ROUND POINT SHOVEL LD</t>
  </si>
  <si>
    <r>
      <t xml:space="preserve">(NEW ARRIVAL) PL66136-1 ROUND POINT ALL STEEL SHOVEL </t>
    </r>
    <r>
      <rPr>
        <b/>
        <sz val="12"/>
        <rFont val="SimSun"/>
        <family val="1"/>
      </rPr>
      <t>圆形</t>
    </r>
    <r>
      <rPr>
        <b/>
        <sz val="12"/>
        <rFont val="Calibri"/>
        <family val="1"/>
      </rPr>
      <t>#503</t>
    </r>
  </si>
  <si>
    <t>PL66060-1 POLONET TIN SNIP 8"</t>
  </si>
  <si>
    <t>PL66060-2 POLONET TIN SNIP 10"</t>
  </si>
  <si>
    <t>PL66060-3 POLONET TIN SNIP 12"</t>
  </si>
  <si>
    <t>PL66060-5 POLONET TIN SNIP 16"</t>
  </si>
  <si>
    <t>PL66200-1 (LT55023-1) POLOLOCK PAINT BRUSH 1/2"</t>
  </si>
  <si>
    <t>PL66200-2 (LT55023-2) POLOLOCK PAINT BRUSH 3/4"</t>
  </si>
  <si>
    <t>PL66200-3 (LT55023-3) POLOLOCK PAINT BRUSH 1"</t>
  </si>
  <si>
    <t>PL66200-4 (LT55023-4) POLOLOCK PAINT BRUSH 1"1/2</t>
  </si>
  <si>
    <t>PL66200-5 (LT55023-5) POLOLOCK PAINT BRUSH 2"</t>
  </si>
  <si>
    <t>40DOZ/CTN</t>
  </si>
  <si>
    <t>PL66200-6 (LT55023-6) POLOLOCK PAINT BRUSH 2"1/2</t>
  </si>
  <si>
    <t>30DOZ/CTN</t>
  </si>
  <si>
    <t>PL66200-7 (LT55023-7)POLOLOCK PAINT BRUSH 3"</t>
  </si>
  <si>
    <t>PL66200-8 (LT55023-8) POLOLOCK PAINT BRUSH 4"</t>
  </si>
  <si>
    <t>20DOZ/CTN</t>
  </si>
  <si>
    <t>PL66190-1 (LT22012-7H) POLONET ACRYLON PAINT ROLLER W/HANDLE 7"</t>
  </si>
  <si>
    <t>PL66190-2 (LT22012-9H) POLONET ACRYLON PAINT ROLLER  W/HANDLE 9"</t>
  </si>
  <si>
    <t>PL66190-3 ACRYLON PAINT ROLLER ONLY 7"</t>
  </si>
  <si>
    <t>PL66190-4 ACRYLON PAINT ROLLER ONLY 9"</t>
  </si>
  <si>
    <t>PL66191-1 POLONET COTTON BABY ROLLER W/HANDLE 4"</t>
  </si>
  <si>
    <t>PL66191-2 (LT22013-FH) POLONET FOAM BABY ROLLER W/HANDLE 4"</t>
  </si>
  <si>
    <t>PL66191-3 (LT22013-C) POLOLOCK COTTON BABY ROLLER ONLY 4"</t>
  </si>
  <si>
    <t>PL66191-4 (LT22013-F) POLOLOCK FOAM BABY ROLLER ONLY 4"</t>
  </si>
  <si>
    <t>PL66192-1 POLONET 5PCS PAINT ROLLER COTTON 4"</t>
  </si>
  <si>
    <t>5PCS/PACK*200PA CKS/CTN</t>
  </si>
  <si>
    <t>PL66192-2 POLONET 5PCS PAINT ROLLER FOAM 4"</t>
  </si>
  <si>
    <r>
      <t xml:space="preserve">PL66232-1 POLONET HOLE SAW 3 PCS (2-
1/8", </t>
    </r>
    <r>
      <rPr>
        <b/>
        <sz val="12"/>
        <rFont val="SimSun"/>
        <family val="1"/>
      </rPr>
      <t>木工扁钻</t>
    </r>
    <r>
      <rPr>
        <b/>
        <sz val="12"/>
        <rFont val="Calibri"/>
        <family val="1"/>
      </rPr>
      <t>1</t>
    </r>
    <r>
      <rPr>
        <b/>
        <sz val="12"/>
        <rFont val="SimSun"/>
        <family val="1"/>
      </rPr>
      <t>支，</t>
    </r>
    <r>
      <rPr>
        <b/>
        <sz val="12"/>
        <rFont val="Calibri"/>
        <family val="1"/>
      </rPr>
      <t>7/8“</t>
    </r>
    <r>
      <rPr>
        <b/>
        <sz val="12"/>
        <rFont val="SimSun"/>
        <family val="1"/>
      </rPr>
      <t>接杆</t>
    </r>
    <r>
      <rPr>
        <b/>
        <sz val="12"/>
        <rFont val="Calibri"/>
        <family val="1"/>
      </rPr>
      <t>1</t>
    </r>
    <r>
      <rPr>
        <b/>
        <sz val="12"/>
        <rFont val="SimSun"/>
        <family val="1"/>
      </rPr>
      <t>支）</t>
    </r>
  </si>
  <si>
    <r>
      <t>PL66232-2 POLONET HOLE SAW 6 PCS (1- 1/4”, 1-1/2", 2", 2-1/8",</t>
    </r>
    <r>
      <rPr>
        <b/>
        <sz val="12"/>
        <rFont val="SimSun"/>
        <family val="1"/>
      </rPr>
      <t>接杆</t>
    </r>
    <r>
      <rPr>
        <b/>
        <sz val="12"/>
        <rFont val="Calibri"/>
        <family val="1"/>
      </rPr>
      <t>1</t>
    </r>
    <r>
      <rPr>
        <b/>
        <sz val="12"/>
        <rFont val="SimSun"/>
        <family val="1"/>
      </rPr>
      <t>支</t>
    </r>
    <r>
      <rPr>
        <b/>
        <sz val="12"/>
        <rFont val="Calibri"/>
        <family val="1"/>
      </rPr>
      <t xml:space="preserve">, </t>
    </r>
    <r>
      <rPr>
        <b/>
        <sz val="12"/>
        <rFont val="SimSun"/>
        <family val="1"/>
      </rPr>
      <t xml:space="preserve">内六角
</t>
    </r>
    <r>
      <rPr>
        <b/>
        <sz val="12"/>
        <rFont val="Calibri"/>
        <family val="1"/>
      </rPr>
      <t>1</t>
    </r>
    <r>
      <rPr>
        <b/>
        <sz val="12"/>
        <rFont val="SimSun"/>
        <family val="1"/>
      </rPr>
      <t>支）</t>
    </r>
  </si>
  <si>
    <t>PL66391 POLONET  HAND RIVETER 9.5"</t>
  </si>
  <si>
    <t>12PCS*4BOX/CTN</t>
  </si>
  <si>
    <t>PL66291-00 SAFETY RAIN SHOES ALL BLACK
#39 5"</t>
  </si>
  <si>
    <t>10PAIRS/CTN</t>
  </si>
  <si>
    <t>PL66291-01 SAFETY RAIN SHOES ALL BLACK
#40 6"</t>
  </si>
  <si>
    <t>PL66291-02 SAFETY RAIN SHOES ALL BLACK
#41 7"</t>
  </si>
  <si>
    <t>PL66291-03 SAFETY RAIN SHOES ALL BLACK
#42 8"</t>
  </si>
  <si>
    <t>PL66291-04 SAFETY RAIN SHOES ALL BLACK
#43 9"</t>
  </si>
  <si>
    <t>PL66291-05 SAFETY RAIN SHOES ALL BLACK
#44 10"</t>
  </si>
  <si>
    <t>PL66291-06 SAFETY RAIN SHOES Y&amp;B 4"</t>
  </si>
  <si>
    <t>PL66291-07 SAFETY RAIN SHOES Y&amp;B  5"</t>
  </si>
  <si>
    <t>PL66291-08 SAFETY RAIN SHOES Y&amp;B 6"</t>
  </si>
  <si>
    <t>PL66291-09 (LT66003-41) SAFETY RAIN
SHOES Y&amp;B 7"</t>
  </si>
  <si>
    <t>PL66291-10 SAFETY RAIN SHOES Y&amp;B 8"</t>
  </si>
  <si>
    <t>PL66291-11 (LT66003-43) SAFETY RAIN
SHOES Y&amp;B 9"</t>
  </si>
  <si>
    <t>PL66291-12 (LT66003-44) SAFETY RAIN
SHOES Y&amp;B 10"</t>
  </si>
  <si>
    <t>G4084-37 TR SAFETY SHOES 37#</t>
  </si>
  <si>
    <t>G4084-38 TR SAFETY SHOES 38#</t>
  </si>
  <si>
    <t>G4084-39 TR SAFETY SHOES 39#</t>
  </si>
  <si>
    <t>G4084-40 TR SAFETY SHOES 40#</t>
  </si>
  <si>
    <t>G4084-41 TR SAFETY SHOES 41#</t>
  </si>
  <si>
    <t>G4084-42 TR SAFETY SHOES 42#</t>
  </si>
  <si>
    <t>G4084-43 TR SAFETY SHOES 43#</t>
  </si>
  <si>
    <t>G4084-44 TR SAFETY SHOES 44#</t>
  </si>
  <si>
    <t>G4084-45 TR SAFETY SHOES 45#</t>
  </si>
  <si>
    <t>G4084-46 TR SAFETY SHOES 46#</t>
  </si>
  <si>
    <t>11PAIRS/CTN</t>
  </si>
  <si>
    <t>PL66370-00 #1 POLOLOCK NYLON ROPE ORANGE (0.5MM)</t>
  </si>
  <si>
    <t>160 ROLL/SACK</t>
  </si>
  <si>
    <t>PL66370-01 #2 POLOLOCK NYLON ROPE ORANGE (1MM)</t>
  </si>
  <si>
    <t>100ROLL/SACK</t>
  </si>
  <si>
    <t>PL66370-02 #3 POLOLOCK NYLON ROPE ORANGE (1.5MM)</t>
  </si>
  <si>
    <t>70 ROLL/SACK</t>
  </si>
  <si>
    <t>PL66370-03 #4 POLOLOCK NYLON ROPE ORANGE (2MM)</t>
  </si>
  <si>
    <t>30ROLL/SACK</t>
  </si>
  <si>
    <t>PL66370-04 #5 POLOLOCK NYLON ROPE ORANGE (2.5MM)</t>
  </si>
  <si>
    <t>PL66370-05 #6 POLOLOCK NYLON ROPE ORANGE (3MM)</t>
  </si>
  <si>
    <t>28ROLL/SACK</t>
  </si>
  <si>
    <t>PL66370-06 #7 POLOLOCK NYLON ROPE ORANGE (3.5MM)</t>
  </si>
  <si>
    <t>16ROLL/SACK</t>
  </si>
  <si>
    <t>PL66370-07 #8 POLOLOCK NYLON ROPE ORANGE (4MM)</t>
  </si>
  <si>
    <t>12ROLL/SACK</t>
  </si>
  <si>
    <t>PL66370-08 #9 POLOLOCK NYLON ROPE ORANGE (4.5MM)</t>
  </si>
  <si>
    <t>PL66370-09 (LT77003-5) #10 POLOLOCK NYLON ROPE ORANGE (5MM)</t>
  </si>
  <si>
    <t>PL66370-10 #12 POLOLOCK NYLON ROPE ORANGE (6MM)</t>
  </si>
  <si>
    <t>10ROLL/SACK</t>
  </si>
  <si>
    <t>PL66370-11 (LT77003-7) #14 POLOLOCK NYLON ROPE ORANGE (7MM)</t>
  </si>
  <si>
    <t>8ROLL/SACK</t>
  </si>
  <si>
    <t>PL66370-12 (LT77003-8) #16 POLOLOCK NYLON ROPE ORANGE (8MM)</t>
  </si>
  <si>
    <t>4ROLL/SACK</t>
  </si>
  <si>
    <t>PL66370-13 (LT77003-9) #18 POLOLOCK NYLON ROPE ORANGE (9MM)</t>
  </si>
  <si>
    <t>3ROLL/SACK</t>
  </si>
  <si>
    <t>PL66370-14 #20 POLONET NYLON ROPE ORANGE (10MM)</t>
  </si>
  <si>
    <t>PL66370-15 #22 POLOLOCK NYLON ROPE ORANGE (11MM)</t>
  </si>
  <si>
    <t>PL66370-16 #24 POLOLOCK NYLON ROPE ORANGE (12MM)</t>
  </si>
  <si>
    <t>PL66370-17 #26 POLOLOCK NYLON ROPE ORANGE (13MM)</t>
  </si>
  <si>
    <t>2ROLL/SACK</t>
  </si>
  <si>
    <t>PL66370-18 #28 POLOLOCK NYLON ROPE ORANGE (14MM)</t>
  </si>
  <si>
    <t>PL66370-19 #32 POLOLCK NYLON ROPE ORANGE (16MM)</t>
  </si>
  <si>
    <t>1ROLL/SACK</t>
  </si>
  <si>
    <t>PL66370-20 (LT77003-17) #34 POLOLOCK NYLON ROPE ORANGE (17MM)</t>
  </si>
  <si>
    <t>PL66370-21 #36 POLOLOCK NYLON ROPE ORANGE (18MM)</t>
  </si>
  <si>
    <t>PL66370-22 (LT77003-19) #38 POLOLOCK NYLON ROPE ORANGE (19MM)</t>
  </si>
  <si>
    <t>PL66370-23 (LT77003-20) #40 POLONET NYLON ROPE ORANGE  (20MM) 1*1</t>
  </si>
  <si>
    <t>PL66370-29 POLONET NYLON ROPE BLUE 3MM*200m</t>
  </si>
  <si>
    <t>PL66370-31 POLONET NYLON ROPE BLUE 4MM*200m</t>
  </si>
  <si>
    <t>PL66370-33 POLONET NYLON ROPE BLUE 5MM*200m</t>
  </si>
  <si>
    <t>PL66370-34 POLONET NYLON ROPE BLUE 6MM*200m</t>
  </si>
  <si>
    <t>PL66370-35 POLONET NYLON ROPE BLUE 7MM*200m</t>
  </si>
  <si>
    <t>PL66370-36 POLONET NYLON ROPE BLUE 8MM*200m</t>
  </si>
  <si>
    <t>PL66370-37 POLONET NYLON ROPE BLUE 9MM*200m</t>
  </si>
  <si>
    <t>PL66370-38  POLONET NYLON ROPE BLUE 10MM*200m</t>
  </si>
  <si>
    <t>PL66370-39 POLONET NYLON ROPE BLUE 11MM*200m</t>
  </si>
  <si>
    <t>PL66370-40 POLONET NYLON ROPE BLUE 12MM*200m</t>
  </si>
  <si>
    <t>PL66370-41 POLONET NYLON ROPE BLUE 13MM*200m</t>
  </si>
  <si>
    <t>PL66370-42 POLONET NYLON ROPE BLUE 14MM*200m</t>
  </si>
  <si>
    <t>PL66370-43 POLONET NYLON ROPE BLUE 16MM*200m</t>
  </si>
  <si>
    <t>PL66010-1 (LT77006-1) PILLOW BLOCK BEARING 1/2" #201</t>
  </si>
  <si>
    <t>PL66010-2 (LT77006-2) PILLOW BLOCK BEARING 5/8" #202</t>
  </si>
  <si>
    <t>PL66010-3 (LT77006-3) PILLOW BLOCK BEARING 3/4" #204</t>
  </si>
  <si>
    <t>PL66010-4 (LT77006-4) PILLOW BLOCK BEARING 1" #205</t>
  </si>
  <si>
    <t>PL66010-5 (LT77006-5) PILLOW BLOCK BEARING 1-1/8" #206</t>
  </si>
  <si>
    <t>PL66010-6 (LT77006-6) PILLOW BLOCK BEARING 1-1/4 " #207</t>
  </si>
  <si>
    <t>15PCS/CTN</t>
  </si>
  <si>
    <t>PL66010-7 (LT77006-7) PILLOW BLOCK BEARING  1-1/2" #208</t>
  </si>
  <si>
    <t>PL66010-8 (LT77006-8) PILLOW BLOCK BEARING 2" #211</t>
  </si>
  <si>
    <t>PL66310-1 POLONET WELDING CABLE 38MM 1.00</t>
  </si>
  <si>
    <t>PL66310-2 POLONET WELDING CABLE 50MM 2.00</t>
  </si>
  <si>
    <t>PL66183-1 (PL33005-36) POLOLOCK FLOOR
SANDING ROLL #36</t>
  </si>
  <si>
    <t>2ROLL/CTN</t>
  </si>
  <si>
    <t>PL66183-2 (PL33005-60) POLOLOCK FLOOR
SANDING ROLL #60</t>
  </si>
  <si>
    <t>PL66183-3 (PL33005-80) POLOLOCK FLOOR
SANDING ROLL #80</t>
  </si>
  <si>
    <t>PL66183-4 (PL33005-100) POLOLOCK FLOOR
SANDING ROLL #100</t>
  </si>
  <si>
    <t>PL66183-01 FLOOR SANDING ROLL FOR METAL #36</t>
  </si>
  <si>
    <t>PL66183-02 FLOOR SANDING ROLL FOR METAL #60</t>
  </si>
  <si>
    <t>PL66183-03 FLOOR SANDING ROLL FOR METAL #80</t>
  </si>
  <si>
    <t>PL66183-04 FLOOR SANDING ROLL FOR METAL #100</t>
  </si>
  <si>
    <t>PL66180-1 107*1.2*16MM POLONET CUT OFF WHEEL #4</t>
  </si>
  <si>
    <t>PL66180-2 107*1.2*16MM POLOLOCK CUT- OFF WHEEL</t>
  </si>
  <si>
    <t>PL66180-3 (PL33003) POLONET CUTTING WHEELS BLACK 14"</t>
  </si>
  <si>
    <t>PL66184-1 4"GRINDING WHEELS 100*6*16MM</t>
  </si>
  <si>
    <t>PL66184-2 7'' POLOLOCK METAL GRINDING WHEELS</t>
  </si>
  <si>
    <t>PL66211-1 POLOLOCK DIAMOND CUTTING WHEEL DRY 4"</t>
  </si>
  <si>
    <t>PL66211-2 POLOLOCK DIAMOND CUTTING WHEEL TURBO 4"</t>
  </si>
  <si>
    <t>PL66212 POLOLOCK DIAMOND CUTTING WHEEL SUPERTHIN FOR MARBLE TURBO 4"</t>
  </si>
  <si>
    <t>PL66213 POLOLOCK DIAMOND CUTTING  WHEEL TURBO 4"</t>
  </si>
  <si>
    <t>PL66214 POLOLOCK DIAMOND CUTTING WHEEL TURBO 7"</t>
  </si>
  <si>
    <t>PL66215-1 DIAMOND GRINDING CUP WHEEL 90MM*5MM*20MM</t>
  </si>
  <si>
    <t>6PCS*8BOX/CTN</t>
  </si>
  <si>
    <r>
      <t>PL66181-1 FLAP DISCS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METAL) #36</t>
    </r>
  </si>
  <si>
    <r>
      <t>PL66181-2 FLAP DISCS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METAL) #40</t>
    </r>
  </si>
  <si>
    <r>
      <t>PL66181-3 FLAP DISCS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METAL) #60</t>
    </r>
  </si>
  <si>
    <r>
      <t>PL66181-4 FLAP DISCS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METAL) #80</t>
    </r>
  </si>
  <si>
    <r>
      <t>PL66181-5 FLAP DISCS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METAL) #100</t>
    </r>
  </si>
  <si>
    <r>
      <t>PL66181-6  FLAP DISCS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METAL) #120</t>
    </r>
  </si>
  <si>
    <r>
      <t>PL66185-1 FLAP DISC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STAINLESS) 4"
40#</t>
    </r>
  </si>
  <si>
    <t>20PCS  *10BOXES
/CTN</t>
  </si>
  <si>
    <r>
      <t>PL66185-2FLAP DISC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STAINLESS) 4”60#</t>
    </r>
  </si>
  <si>
    <r>
      <t>PL66185-3 FLAP DISC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STAINLESS) 4"
80#</t>
    </r>
  </si>
  <si>
    <r>
      <t>PL66185-4 FLAP DISC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STAINLESS) 4"
100#</t>
    </r>
  </si>
  <si>
    <r>
      <t>PL66185-5 FLAP DISC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FOR STAINLESS) 4"
120#</t>
    </r>
  </si>
  <si>
    <t>PL66520 TUBE CUTTER 3-32MM</t>
  </si>
  <si>
    <t>6PCS*8 BOXES/CTN</t>
  </si>
  <si>
    <r>
      <t>PL66490-1 ALUMINUM DUCT TAPE 2"X2.5</t>
    </r>
    <r>
      <rPr>
        <b/>
        <sz val="12"/>
        <rFont val="SimSun"/>
        <family val="1"/>
      </rPr>
      <t xml:space="preserve">丝 </t>
    </r>
    <r>
      <rPr>
        <b/>
        <sz val="12"/>
        <rFont val="Calibri"/>
        <family val="1"/>
      </rPr>
      <t>X30M</t>
    </r>
  </si>
  <si>
    <r>
      <t>PL66490-2 ALUMINUM DUCT TAPE 3"X2.5</t>
    </r>
    <r>
      <rPr>
        <b/>
        <sz val="12"/>
        <rFont val="SimSun"/>
        <family val="1"/>
      </rPr>
      <t xml:space="preserve">丝 </t>
    </r>
    <r>
      <rPr>
        <b/>
        <sz val="12"/>
        <rFont val="Calibri"/>
        <family val="1"/>
      </rPr>
      <t>X30M</t>
    </r>
  </si>
  <si>
    <t>PL66451-1 POLONET ALUMINUM LEVEL BAR 12''/300MM</t>
  </si>
  <si>
    <t>12PCS*5BOXES
/CTN</t>
  </si>
  <si>
    <t>PL66451-3 POLONET ALUMINUM LEVEL BAR 18''/450MM</t>
  </si>
  <si>
    <t>PL66451-4 POLONET ALUMINUM LEVEL BAR 24''/600MM</t>
  </si>
  <si>
    <t>12PCS*5BOXES/ CTN</t>
  </si>
  <si>
    <t>PL66451-5 POLONET ALUMINUM LEVEL BAR 32''/800MM</t>
  </si>
  <si>
    <t>PL66451-6 POLONET ALUMINUM LEVEL BAR 40''/1000MM</t>
  </si>
  <si>
    <r>
      <t xml:space="preserve">PL66500-1 CUP BRUSH </t>
    </r>
    <r>
      <rPr>
        <b/>
        <sz val="12"/>
        <rFont val="SimSun"/>
        <family val="1"/>
      </rPr>
      <t>曲丝</t>
    </r>
    <r>
      <rPr>
        <b/>
        <sz val="12"/>
        <rFont val="Calibri"/>
        <family val="1"/>
      </rPr>
      <t>3"-PLAIN M10*1.25mm</t>
    </r>
  </si>
  <si>
    <r>
      <t xml:space="preserve">PL66500-2 CUP BRUSH </t>
    </r>
    <r>
      <rPr>
        <b/>
        <sz val="12"/>
        <rFont val="SimSun"/>
        <family val="1"/>
      </rPr>
      <t>曲丝</t>
    </r>
    <r>
      <rPr>
        <b/>
        <sz val="12"/>
        <rFont val="Calibri"/>
        <family val="1"/>
      </rPr>
      <t>3"-PLAIN
M10*1.5mm</t>
    </r>
  </si>
  <si>
    <r>
      <t xml:space="preserve">PL66500-3  BRUSH </t>
    </r>
    <r>
      <rPr>
        <b/>
        <sz val="12"/>
        <rFont val="SimSun"/>
        <family val="1"/>
      </rPr>
      <t>曲丝</t>
    </r>
    <r>
      <rPr>
        <b/>
        <sz val="12"/>
        <rFont val="Calibri"/>
        <family val="1"/>
      </rPr>
      <t>4"-PLAIN
M14*2.0mm</t>
    </r>
  </si>
  <si>
    <r>
      <t xml:space="preserve">PL66500-4CUP BRUSH </t>
    </r>
    <r>
      <rPr>
        <b/>
        <sz val="12"/>
        <rFont val="SimSun"/>
        <family val="1"/>
      </rPr>
      <t>曲丝</t>
    </r>
    <r>
      <rPr>
        <b/>
        <sz val="12"/>
        <rFont val="Calibri"/>
        <family val="1"/>
      </rPr>
      <t>4"-PLAIN
M16*2.0mm</t>
    </r>
  </si>
  <si>
    <r>
      <t xml:space="preserve">PL66500-5 CUP BRUSH </t>
    </r>
    <r>
      <rPr>
        <b/>
        <sz val="12"/>
        <rFont val="SimSun"/>
        <family val="1"/>
      </rPr>
      <t>扭丝</t>
    </r>
    <r>
      <rPr>
        <b/>
        <sz val="12"/>
        <rFont val="Calibri"/>
        <family val="1"/>
      </rPr>
      <t>3"-TWISTED M10*1.25mm</t>
    </r>
  </si>
  <si>
    <r>
      <t xml:space="preserve">PL66500-6 CUP BRUSH </t>
    </r>
    <r>
      <rPr>
        <b/>
        <sz val="12"/>
        <rFont val="SimSun"/>
        <family val="1"/>
      </rPr>
      <t>扭丝</t>
    </r>
    <r>
      <rPr>
        <b/>
        <sz val="12"/>
        <rFont val="Calibri"/>
        <family val="1"/>
      </rPr>
      <t>3"-TWISTED
M10*1.5mm</t>
    </r>
  </si>
  <si>
    <r>
      <t xml:space="preserve">PL66500-7 CUP BRUSH </t>
    </r>
    <r>
      <rPr>
        <b/>
        <sz val="12"/>
        <rFont val="SimSun"/>
        <family val="1"/>
      </rPr>
      <t>扭丝</t>
    </r>
    <r>
      <rPr>
        <b/>
        <sz val="12"/>
        <rFont val="Calibri"/>
        <family val="1"/>
      </rPr>
      <t>4"-TWISTED
M14*2.0mm</t>
    </r>
  </si>
  <si>
    <r>
      <t xml:space="preserve">PL66500-8CUP BRUSH </t>
    </r>
    <r>
      <rPr>
        <b/>
        <sz val="12"/>
        <rFont val="SimSun"/>
        <family val="1"/>
      </rPr>
      <t>扭丝</t>
    </r>
    <r>
      <rPr>
        <b/>
        <sz val="12"/>
        <rFont val="Calibri"/>
        <family val="1"/>
      </rPr>
      <t>4"-TWISTED
M16*2.0mm</t>
    </r>
  </si>
  <si>
    <t>PL66501-1 CIRCULAR WIRE BRUSH 4"</t>
  </si>
  <si>
    <t>PL66501-2 CIRCULAR WIRE BRUSH 6"</t>
  </si>
  <si>
    <t>PL66501-3 CIRCULAR WIRE BRUSH 8"</t>
  </si>
  <si>
    <t>PL66590-01 SHIP CHAIN 1/8"</t>
  </si>
  <si>
    <t>N.W.48KGS/ SACK</t>
  </si>
  <si>
    <t>PL66590-02 SHIP CHAIN 3/16"</t>
  </si>
  <si>
    <t>PL66590-03 SHIP CHAIN 1/4"</t>
  </si>
  <si>
    <t>PL66590-04 SHIP CHAIN 5/16"</t>
  </si>
  <si>
    <t>PL66590-05 SHIP CHAIN 3/8"</t>
  </si>
  <si>
    <t>PL66590-06 SHIP CHAIN 1/2"</t>
  </si>
  <si>
    <t>PL66570-01 GALVANIZED SHACKLE U-TYPE 1/4"</t>
  </si>
  <si>
    <t>PL66570-02 GALVANIZED SHACKLE U-TYPE 5/16"</t>
  </si>
  <si>
    <t>500PCS/BAG</t>
  </si>
  <si>
    <t>PL66570-03 GALVANIZED SHACKLE U-TYPE 3/8"</t>
  </si>
  <si>
    <t>PL66570-04 GALVANIZED SHACKLE U-TYPE 1/2"</t>
  </si>
  <si>
    <t>PL66570-05 GALVANIZED SHACKLE U-TYPE 5/8"</t>
  </si>
  <si>
    <t>PL66570-06 GALVANIZED SHACKLE U-TYPE 3/4"</t>
  </si>
  <si>
    <t>PL66570-07 GALVANIZED SHACKLE U-TYPE 7/8"</t>
  </si>
  <si>
    <t>PL66570-08 GALVANIZED SHACKLE U-TYPE 1"</t>
  </si>
  <si>
    <t>PL66570-09 GALVANIZED SHACKLE U-TYPE 1- 1/4"</t>
  </si>
  <si>
    <t>10PCS/BAG</t>
  </si>
  <si>
    <t>PL66570-10 GALVANIZED SHACKLE U-TYPE 1- 1/2"</t>
  </si>
  <si>
    <t>8PCS/BAG</t>
  </si>
  <si>
    <t>PL66580-01 GALVANIZED CABLE CLIP 3/16"-
5mm</t>
  </si>
  <si>
    <t>2000PCS/BAG</t>
  </si>
  <si>
    <t>PL66580-02 GALVANIZED CABLE CLIP 1/4"-
6mm</t>
  </si>
  <si>
    <t>1500PCS/BAG</t>
  </si>
  <si>
    <t>PL66580-03 GALVANIZED CABLE CLIP 5/16"-
8mm</t>
  </si>
  <si>
    <t>PL66580-04 GALVANIZED CABLE CLIP 3/8"-
10mm</t>
  </si>
  <si>
    <t>PL66580-05 GALVANIZED CABLE CLIP 1/2"-
12mm</t>
  </si>
  <si>
    <t>PL66580-06 GALVANIZED CABLE CLIP 5/8"-16mm</t>
  </si>
  <si>
    <t>PL66580-07 GALVANIZED CABLE CLIP 3/4"-20mm</t>
  </si>
  <si>
    <t>PL66580-08 GALVANIZED CABLE CLIP 7/8"-22mm</t>
  </si>
  <si>
    <t>PL66580-09 GALVANIZED CABLE CLIP 1"-25mm</t>
  </si>
  <si>
    <t>PL66580-10 GALVANIZED CABLE CLIP 1-1/4"-
32mm</t>
  </si>
  <si>
    <t>PL66580-11 GALVANIZED CABLE CLIP 1-1/2"-
38mm</t>
  </si>
  <si>
    <t>PL66560-1 1/2" TACKLE PULLEY SINGLE</t>
  </si>
  <si>
    <t>12PCS*150BAG/CT N</t>
  </si>
  <si>
    <t>PL66560-2 3/4" TACKLE PULLEY SINGLE</t>
  </si>
  <si>
    <t>12PCS*80BAG/CTN</t>
  </si>
  <si>
    <t>PL66560-3 1" TACKLE PULLEY SINGLE</t>
  </si>
  <si>
    <t>12PCS*40BAG/CTN</t>
  </si>
  <si>
    <t>PL66560-4 1-1/4"TACKLE PULLEY SINGLE</t>
  </si>
  <si>
    <t>12PCS*25BAG/CTN</t>
  </si>
  <si>
    <t>PL66560-5 1-1/2" TACKLE PULLEY SINGLE</t>
  </si>
  <si>
    <t>6PCS*30BAG /CTN</t>
  </si>
  <si>
    <t>PL66560-6 2" TACKLE PULLEY SINGLE</t>
  </si>
  <si>
    <t>6PCS*18BAG /CTN</t>
  </si>
  <si>
    <t>PL66560-7 2-1/2" TACKLE PULLEY SINGLE</t>
  </si>
  <si>
    <t>6PCS*10BAG /CTN</t>
  </si>
  <si>
    <t>PL66560-8 3" TACKLE PULLEY SINGLE</t>
  </si>
  <si>
    <t>6PCS*8BAG /CTN</t>
  </si>
  <si>
    <t>PL66561-1 3/4" TACKLE PULLEY DOUBLE</t>
  </si>
  <si>
    <t>12PCS*50BAG/CTN</t>
  </si>
  <si>
    <t>PL66561-2 1" TACKLE PULLEY DOUBLE</t>
  </si>
  <si>
    <t>PL66561-3 1-1/4" TACKLE PULLEY DOUBLE</t>
  </si>
  <si>
    <t>12PCS*16BAG/CTN</t>
  </si>
  <si>
    <t>PL66561-4 1-1/2" TACKLE PULLEY DOUBLE</t>
  </si>
  <si>
    <t>6PCS*18BAG/CTN</t>
  </si>
  <si>
    <t>PL66561-5 2" TACKLE PULLEY DOUBLE</t>
  </si>
  <si>
    <t>6PCS*12BAG/CTN</t>
  </si>
  <si>
    <t>PL66561-6 2-1/2" TACKLE PULLEY DOUBLE</t>
  </si>
  <si>
    <t>6PCS*6BAG/CTN</t>
  </si>
  <si>
    <t>PL66561-7 3" TACKLE PULLEY DOUBLE</t>
  </si>
  <si>
    <t>6PCS*4BAG/CTN</t>
  </si>
  <si>
    <t>PL66550-1  6" RUBBER WHEEL W/RIM&amp;BEARING HEAVY DUTY</t>
  </si>
  <si>
    <t>PL66550-2 8" RUBBER WHEEL W/RIM&amp;BEARING HEAVY DUTY</t>
  </si>
  <si>
    <t>PL66550-3 10" RUBBER WHEEL W/RIM&amp;BEARING HEAVY DUTY</t>
  </si>
  <si>
    <t>6PCS/BAG</t>
  </si>
  <si>
    <t>PL66550-4 12" RUBBER WHEEL W/RIM&amp;BEARING HEAVY DUTY</t>
  </si>
  <si>
    <t>PL55010-1 (LT55001-01) 1/4" DYNA BOLT</t>
  </si>
  <si>
    <t>PL55010-2 (LT55001-02) 5/16" DYNA BOLT</t>
  </si>
  <si>
    <t>PL55010-3 (LT55001-03) 3/8" DYNA BOLT</t>
  </si>
  <si>
    <t>PL55010-4 (LT55001-04) 1/2" DYNA BOLT</t>
  </si>
  <si>
    <t>PL55010-5 (LT55001-05) 5/8" DYNA BOLT</t>
  </si>
  <si>
    <t>PL550200-1 (LT55002-123) WELDED
WIRE(GALVANIZED) BWG16*1/2"*3'*22M(N.W31.2)</t>
  </si>
  <si>
    <t>PL550200-2 (LT55002-124) WELDED WIRE GALVANIZED BWG16*1/2"*4'*22M(N.W41.8)</t>
  </si>
  <si>
    <r>
      <t>PL550200-3 (LT55002-13) WELDED WIRE(GALVANIZED</t>
    </r>
    <r>
      <rPr>
        <b/>
        <sz val="12"/>
        <rFont val="SimSun"/>
        <family val="1"/>
      </rPr>
      <t xml:space="preserve">）
</t>
    </r>
    <r>
      <rPr>
        <b/>
        <sz val="12"/>
        <rFont val="Calibri"/>
        <family val="1"/>
      </rPr>
      <t>BWG16*1"*3'*22M(N.W19.8)</t>
    </r>
  </si>
  <si>
    <r>
      <t>PL550200-4 WELDED WIRE(GALVANIZED</t>
    </r>
    <r>
      <rPr>
        <b/>
        <sz val="12"/>
        <rFont val="SimSun"/>
        <family val="1"/>
      </rPr>
      <t xml:space="preserve">） </t>
    </r>
    <r>
      <rPr>
        <b/>
        <sz val="12"/>
        <rFont val="Calibri"/>
        <family val="1"/>
      </rPr>
      <t>BWG16*1"*4'*22M(N.W26.4)</t>
    </r>
  </si>
  <si>
    <t>PL550201-1 GALVANIZED WELDED WIRE BWG21(0.69MM)*1/2"*3’*22m (N.W9.6)</t>
  </si>
  <si>
    <t>PL550201-2 GALVANIZED WELDED WIRE BWG21(0.69MM)*1/2"*4’*22m (N.W12.8)</t>
  </si>
  <si>
    <t>PL550201-3 GALVANIZED WELDED WIRE BWG19(0.93MM)*1"*3’*22m(N.W8.8)</t>
  </si>
  <si>
    <t>PL550201-4 GALVANIZED WELDED WIRE BWG19(0.93MM)*1"*4’*22m (N.W11.9)</t>
  </si>
  <si>
    <t>PL550202-1 COATED WELDED WIRE BWG19**1/2"*3'*22M (N.W11.5)</t>
  </si>
  <si>
    <t>PL550202-2 COATED WELDED WIRE BWG19**1/2"*4'*22M(N.W15.4)</t>
  </si>
  <si>
    <t>PL550202-3 COATED WELDED WIRE 1*3(N.W5.8)</t>
  </si>
  <si>
    <t>PL550202-4 COATED WELDED WIRE BWG21**1"*4'*22M(N.W7.7)</t>
  </si>
  <si>
    <t>PL550203-1 (LT55015-1) POLONET BARBED WIRE #15 (N.W10)</t>
  </si>
  <si>
    <t>PL550203-2 (LT55015-2) POLONET BARBED WIRE #20(N.W15)</t>
  </si>
  <si>
    <t>PL550203-3 (LT55015-3) POLONET BARBED WIRE #25(N.W20)</t>
  </si>
  <si>
    <t>PL550203-4 (LT55015-4) POLONET BARBED WIRE #30(N.W25)</t>
  </si>
  <si>
    <t>PL550204-1 GALV. CYCLONE WIRE 1.9mm*2"*2"*3'*4M(N.W14.06)</t>
  </si>
  <si>
    <t>5ROLL/bundle</t>
  </si>
  <si>
    <t>PL550204-2 GALV. CYCLONE WIRE 1.9mm*2"*2"*4'*4M(N.W18.46)</t>
  </si>
  <si>
    <t>PL550204-3 GALV. CYCLONE WIRE 1.9mm*2"*2"*5'*4M (N.W23.28)</t>
  </si>
  <si>
    <t>PL550204-4 GALV. CYCLONE WIRE 1.9mm*2"*2"*6'*4M (N.W27.48)</t>
  </si>
  <si>
    <t>PL550204-5 GALV. CYCLONE WIRE 2.0mm*4"*4"*3'*4M (N.W8.18)</t>
  </si>
  <si>
    <t>PL550204-6 GALV. CYCLONE WIRE 2.0mm*4"*4"*4'*4M (N.W11)</t>
  </si>
  <si>
    <t>PL550204-7 GALV. CYCLONE WIRE 2.0mm*4"*4"*5'*4m (N.W13.38)</t>
  </si>
  <si>
    <t>PL550204-8 GALV. CYCLONE WIRE 2.0mm*4"*4"*6'*4m (N.W15.56)</t>
  </si>
  <si>
    <t>PL550204-11 POLONET HOT DIPPED CYCLONE WIRE 2.75MM 2"*2"*3"*10M</t>
  </si>
  <si>
    <t>PL550204-12 POLONET HOT DIPPED CYCLONE WIRE 2.75MM 2"*2"*4"*10M</t>
  </si>
  <si>
    <t>PL550204-13 POLONET HOT DIPPED CYCLONE WIRE 2.75MM 2"*2"*5"10M</t>
  </si>
  <si>
    <t>PL550204-14 POLONET HOT DIPPED CYCLONE WIRE 2.75MM 2"*2"*6"10M</t>
  </si>
  <si>
    <t>PL550205-1 HOG WIRE 1M*25M*7MESH 7hole (N.W9.16)</t>
  </si>
  <si>
    <t>PL550205-2 HOG WIRE 1.1M*25M*8MESH 8hole (N.W10.2)</t>
  </si>
  <si>
    <t>PL550205-3 HOG WIRE 1.2M*25M*9MESH 9hole (N.W11.2)</t>
  </si>
  <si>
    <t>PL550205-4 HOG WIRE 1.4M*25M*10MESH 10hole (N.W12.7)</t>
  </si>
  <si>
    <t>PL550207-1 (LT55022-1) ROUND BAND RING BTO-22 COMBAT WIRE  W/CLIP</t>
  </si>
  <si>
    <t>PL550207-2 (LT55022-2) HALF ROUND WITHOUT RING BTO-22 COMBAT WIRE W/O CLIP</t>
  </si>
  <si>
    <t>PLASTECH-1 POLOLOCK THYLENE SCREEN 1/8X3</t>
  </si>
  <si>
    <t>PLASTECH-2 POLOLOCK THYLENE SCREEN 1/8X4</t>
  </si>
  <si>
    <t>PLASTECH-3 POLOLOCK THYLENE SCREEN 1/4X3</t>
  </si>
  <si>
    <t>PLASTECH-4 POLOLOCK THYLENE SCREEN 1/4X4</t>
  </si>
  <si>
    <t>PLASTECH-5 POLOLOCK THYLENE SCREEN 3/8X3</t>
  </si>
  <si>
    <t>PLASTECH-7 POLOLOCK THYLENE SCREEN 1/2X3</t>
  </si>
  <si>
    <t>PLASTECH-8 POLOLOCK THYLENE SCREEN 1/2X4</t>
  </si>
  <si>
    <t>PLASTECH-9 POLOLOCK THYLENE SCREEN 1X3</t>
  </si>
  <si>
    <t>PLASTECH-10 POLOLOCK THYLENE SCREEN 3/4X3</t>
  </si>
  <si>
    <t>PLASTECH-11 POLOLOCK THYLENE SCREEN 3/4X4</t>
  </si>
  <si>
    <t>PLASTECH-12 POLOLOCK THYLENE SCREEN 1X4</t>
  </si>
  <si>
    <r>
      <t>PL55080-S1 GYPSUM BOARD SCREW FOR STEEL
3.5mm*1"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25MM</t>
    </r>
    <r>
      <rPr>
        <b/>
        <sz val="12"/>
        <rFont val="SimSun"/>
        <family val="1"/>
      </rPr>
      <t>）</t>
    </r>
  </si>
  <si>
    <t>1000PCS*
20BOX/CTN</t>
  </si>
  <si>
    <r>
      <t>PL55080-S2 GYPSUM BOARD SCREW FOR STEEL
3.5mm*1-1/4"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32MM</t>
    </r>
    <r>
      <rPr>
        <b/>
        <sz val="12"/>
        <rFont val="SimSun"/>
        <family val="1"/>
      </rPr>
      <t>）</t>
    </r>
  </si>
  <si>
    <t>1000PCS*
10BOX/CTN</t>
  </si>
  <si>
    <r>
      <t>PL55080-S3 GYPSUM BOARD SCREW FOR STEEL
3.5mm*1-1/2"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40MM</t>
    </r>
    <r>
      <rPr>
        <b/>
        <sz val="12"/>
        <rFont val="SimSun"/>
        <family val="1"/>
      </rPr>
      <t>）</t>
    </r>
  </si>
  <si>
    <t>500PCS*
20BOX/CTN</t>
  </si>
  <si>
    <r>
      <t>PL55080-S4 GYPSUM BOARD SCREW FOR STEEL
3.5mm*2"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50MM</t>
    </r>
    <r>
      <rPr>
        <b/>
        <sz val="12"/>
        <rFont val="SimSun"/>
        <family val="1"/>
      </rPr>
      <t>）</t>
    </r>
  </si>
  <si>
    <r>
      <t>PL55080-S5 GYPSUM BOARD SCREW FOR STEEL
4.2mm*2-1/2"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63MM</t>
    </r>
    <r>
      <rPr>
        <b/>
        <sz val="12"/>
        <rFont val="SimSun"/>
        <family val="1"/>
      </rPr>
      <t>）</t>
    </r>
  </si>
  <si>
    <t>440PCS*
16BOX/CTN</t>
  </si>
  <si>
    <r>
      <t>PL55080-S6 GYPSUM BOARD SCREW FOR STEEL
4.2mm*3"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75MM</t>
    </r>
    <r>
      <rPr>
        <b/>
        <sz val="12"/>
        <rFont val="SimSun"/>
        <family val="1"/>
      </rPr>
      <t>）</t>
    </r>
  </si>
  <si>
    <r>
      <t>PL55080-W1 GYPSUM BOARD SCREW FOR WOOD 3.5mm*1"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25MM</t>
    </r>
    <r>
      <rPr>
        <b/>
        <sz val="12"/>
        <rFont val="SimSun"/>
        <family val="1"/>
      </rPr>
      <t>）</t>
    </r>
  </si>
  <si>
    <r>
      <t>PL55080-W2 GYPSUM BOARD SCREW FOR WOOD 3.5mm*1-1/4"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32MM</t>
    </r>
    <r>
      <rPr>
        <b/>
        <sz val="12"/>
        <rFont val="SimSun"/>
        <family val="1"/>
      </rPr>
      <t>）</t>
    </r>
  </si>
  <si>
    <r>
      <t>PL55080-W3 GYPSUM BOARD SCREW FOR WOOD 3.5mm*1-1/2"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40MM</t>
    </r>
    <r>
      <rPr>
        <b/>
        <sz val="12"/>
        <rFont val="SimSun"/>
        <family val="1"/>
      </rPr>
      <t>）</t>
    </r>
  </si>
  <si>
    <r>
      <t>PL55080-W4 (LT55007-W50) GYPSUM BOARD SCREW FOR WOOD 3.5mm*2"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50MM</t>
    </r>
    <r>
      <rPr>
        <b/>
        <sz val="12"/>
        <rFont val="SimSun"/>
        <family val="1"/>
      </rPr>
      <t>）</t>
    </r>
  </si>
  <si>
    <r>
      <t>PL55080-W5 GYPSUM BOARD SCREW FOR WOOD 4.2mm*2-1/2"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63MM</t>
    </r>
    <r>
      <rPr>
        <b/>
        <sz val="12"/>
        <rFont val="SimSun"/>
        <family val="1"/>
      </rPr>
      <t>）</t>
    </r>
  </si>
  <si>
    <t>440PCS*
10BOX/CTN</t>
  </si>
  <si>
    <r>
      <t>PL55080-W6 GYPSUM BOARD SCREW FOR WOOD 4.2mm*3"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75MM</t>
    </r>
    <r>
      <rPr>
        <b/>
        <sz val="12"/>
        <rFont val="SimSun"/>
        <family val="1"/>
      </rPr>
      <t>）</t>
    </r>
  </si>
  <si>
    <t>325PCS*
20BOX/CTN</t>
  </si>
  <si>
    <t>PL55081-S1 TEK SCREW FOR METAL
4.4*25MM 1"</t>
  </si>
  <si>
    <t>6500PCS/CTN</t>
  </si>
  <si>
    <t>PL55081-S2 TEK SCREW FOR METAL
4.4*35MM 1"1/4</t>
  </si>
  <si>
    <t>5000PCS/CTN</t>
  </si>
  <si>
    <t>PL55081-S3 TEK SCREW FOR METAL
4.4*45MM 1"3/4</t>
  </si>
  <si>
    <t>PL55081-S4 TEK SCREW FOR METAL
4.4*50MM 2"</t>
  </si>
  <si>
    <t>PL55081-S5 TEK SCREW FOR METAL
4.5*55MM 2"1/4</t>
  </si>
  <si>
    <t>PL55081-S6 TEK SCREW FOR METAL
4.5*65MM 2"1/2</t>
  </si>
  <si>
    <t>PL55081-S7 TEK SCREW FOR METAL
4.5*75MM 3"</t>
  </si>
  <si>
    <t>PL55081-S8 TEK SCREW FOR METAL 4.7*100MM 4"</t>
  </si>
  <si>
    <t>1800PCS/CTN</t>
  </si>
  <si>
    <t>PL55081-W1 TEK SCREW FOR WOOD
4.4*25MM 1"-1/4</t>
  </si>
  <si>
    <t>PL55081-W2 TEK SCREW FOR WOOD 4.4*35MM 1"</t>
  </si>
  <si>
    <t>PL55081-W3 TEK SCREW FOR WOOD
4.4*45MM 1"3/4</t>
  </si>
  <si>
    <t>PL55081-W4 TEK SCREW FOR WOOD 50MM 2"</t>
  </si>
  <si>
    <t>PL55081-W5 TEK SCREW FOR WOOD
4.5*55MM 2"1/4</t>
  </si>
  <si>
    <t>PL55081-W6 TEK SCREW FOR WOOD 65MM 2"1/2</t>
  </si>
  <si>
    <t>PL55081-W7 TEK SCREW FOR WOOD 75MM 3"</t>
  </si>
  <si>
    <t>PL55081-W8 TEK SCREW FOR WOOD 4.7*100MM 4"</t>
  </si>
  <si>
    <t>PL55082-00 (LT55020-1) LAGSCREW 1/4" x 1"</t>
  </si>
  <si>
    <t>16BOX/CTN</t>
  </si>
  <si>
    <t>PL55082-01 (LT55020-2) LAGSCREW 1/4" x 1-1/2"</t>
  </si>
  <si>
    <t>12BOX/CTN</t>
  </si>
  <si>
    <t>PL55082-02 (LT55020-3) LAGSCREW 1/4" x 2"</t>
  </si>
  <si>
    <t>PL55082-03 (LT55020-4) LAGSCREW 1/4" x 2-1/2"</t>
  </si>
  <si>
    <t>8BOX/CTN</t>
  </si>
  <si>
    <t>PL55082-04 (LT55020-5) LAGSCREW 1/4" x 3"</t>
  </si>
  <si>
    <t>6BOX/CTN</t>
  </si>
  <si>
    <t>PL55082-05 (LT55020-6) LAGSCREW 1/4" x 3-1/2"</t>
  </si>
  <si>
    <t>PL55082-06 (LT55020-7) LAGSCREW 1/4" x 4"</t>
  </si>
  <si>
    <t>5BOX/CTN</t>
  </si>
  <si>
    <t>PL55082-07 (LT55020-8) LAGSCREW 5/16" x 1"</t>
  </si>
  <si>
    <t>PL55082-08 (LT55020-9) LAGSCREW 5/16" x 1- 1/2"</t>
  </si>
  <si>
    <t>PL55082-09 (LT55020-10) LAGSCREW 5/16" x 2"</t>
  </si>
  <si>
    <t>PL55082-10 (LT55020-11) LAGSCREW 5/16" x 2- 1/2"</t>
  </si>
  <si>
    <t>PL55082-11 (LT55020-12) LAGSCREW 5/16" x 3"</t>
  </si>
  <si>
    <t>4BOX/CTN</t>
  </si>
  <si>
    <t>PL55082-12 (LT55020-13) LAGSCREW 5/16" x 3- 1/2"</t>
  </si>
  <si>
    <t>PL55082-13 (LT55020-14) LAGSCREW 5/16" x 4"</t>
  </si>
  <si>
    <t>3B0X/CTN</t>
  </si>
  <si>
    <t>PL55082-14 (LT55020-15) LAGSCREW 3/8" x 1"</t>
  </si>
  <si>
    <t>PL55082-15 (LT55020-16) LAGSCREW 3/8" x 1- 1/2"</t>
  </si>
  <si>
    <t>PL55082-16 (LT55020-17) LAGSCREW 3/8" x 2"</t>
  </si>
  <si>
    <t>PL55082-17 (LT55020-18) LAGSCREW 3/8" x 2- 1/2"</t>
  </si>
  <si>
    <t>PL55082-18 (LT55020-19) LAGSCREW 3/8" x 3"</t>
  </si>
  <si>
    <t>PL55082-19 (LT55020-20) LAGSCREW 3/8" x 3- 1/2"</t>
  </si>
  <si>
    <t>PL55082-20 (LT55020-21) LAGSCREW 3/8" x 4"</t>
  </si>
  <si>
    <t>PL55082-22 (LT55020-23) LAGSCREW 1/2" x 1- 1/2"</t>
  </si>
  <si>
    <t>PL55082-23 (LT55020-24) LAGSCREW 1/2" x 2"</t>
  </si>
  <si>
    <t>PL55082-25 (LT55020-26) LAGSCREW 1/2" x 3"</t>
  </si>
  <si>
    <t>PL55082-26 (LT55020-27) LAGSCREW 1/2" x 3- 1/2"</t>
  </si>
  <si>
    <t>PL55082-27 (LT55020-28) LAGSCREW 1/2" x 4"</t>
  </si>
  <si>
    <t>PL55084-01 1/2" PAN HEAD SCREW</t>
  </si>
  <si>
    <t>1000PCS/ BOX*16BOXES/C TN</t>
  </si>
  <si>
    <r>
      <t>PL550206-1 HARDWARE CLOTH
1/8"*8</t>
    </r>
    <r>
      <rPr>
        <b/>
        <sz val="12"/>
        <rFont val="SimSun"/>
        <family val="1"/>
      </rPr>
      <t>目</t>
    </r>
    <r>
      <rPr>
        <b/>
        <sz val="12"/>
        <rFont val="Calibri"/>
        <family val="1"/>
      </rPr>
      <t>*8</t>
    </r>
    <r>
      <rPr>
        <b/>
        <sz val="12"/>
        <rFont val="SimSun"/>
        <family val="1"/>
      </rPr>
      <t>目</t>
    </r>
    <r>
      <rPr>
        <b/>
        <sz val="12"/>
        <rFont val="Calibri"/>
        <family val="1"/>
      </rPr>
      <t>*3'*9m (N.W2.8)</t>
    </r>
  </si>
  <si>
    <r>
      <t>PL550206-2 HARDWARE CLOTH
1/4"*4</t>
    </r>
    <r>
      <rPr>
        <b/>
        <sz val="12"/>
        <rFont val="SimSun"/>
        <family val="1"/>
      </rPr>
      <t>目</t>
    </r>
    <r>
      <rPr>
        <b/>
        <sz val="12"/>
        <rFont val="Calibri"/>
        <family val="1"/>
      </rPr>
      <t>*4</t>
    </r>
    <r>
      <rPr>
        <b/>
        <sz val="12"/>
        <rFont val="SimSun"/>
        <family val="1"/>
      </rPr>
      <t>目</t>
    </r>
    <r>
      <rPr>
        <b/>
        <sz val="12"/>
        <rFont val="Calibri"/>
        <family val="1"/>
      </rPr>
      <t>*3'*8m (N.W2.8)</t>
    </r>
  </si>
  <si>
    <r>
      <t>PL55130-1 SCAFFOLDING CLAMP SWIVEL 1-
1/2"</t>
    </r>
    <r>
      <rPr>
        <b/>
        <sz val="12"/>
        <rFont val="SimSun"/>
        <family val="1"/>
      </rPr>
      <t>活动型</t>
    </r>
  </si>
  <si>
    <r>
      <t>PL55130-2 SCAFFOLDING CLAMP SWIVEL FIXED 1-1/2"</t>
    </r>
    <r>
      <rPr>
        <b/>
        <sz val="12"/>
        <rFont val="SimSun"/>
        <family val="1"/>
      </rPr>
      <t>固定型</t>
    </r>
  </si>
  <si>
    <t>PL55141-1 SACKOLINE 2.44*100MM*92GSM (BLACK)#28</t>
  </si>
  <si>
    <t>PL55141-3 SACKOLINE 2.44*100MM*127GSM (BLACK)#40</t>
  </si>
  <si>
    <t>PL55141-4 SACKOLINE 2.44*100MM*115GSM (BLACK)#50</t>
  </si>
  <si>
    <t>PL55171 ACRYLIC CAULKING SEALANT</t>
  </si>
  <si>
    <t>PL550209-1  ALUMINUM SCREEN 3FT</t>
  </si>
  <si>
    <t>PL550209-2  ALUMINUM SCREEN 4FT</t>
  </si>
  <si>
    <t>100PCS*20BAG/ CTN</t>
  </si>
  <si>
    <t>100PCS*10BAG/ CTN</t>
  </si>
  <si>
    <t>PL55270-1 5# TOX WALL PLUG W/STOPPER</t>
  </si>
  <si>
    <t>100PCS/BAG
*200BAGS /CTN</t>
  </si>
  <si>
    <t>PL55270-2 6# TOX WALL PLUG W/STOPPER</t>
  </si>
  <si>
    <t>PL55270-3 8# TOX WALL PLUG W/STOPPER</t>
  </si>
  <si>
    <t>PL55270-4 10# TOX WALL PLUG W/STOPPER</t>
  </si>
  <si>
    <t>100PCS/BAG
*100BAGS /CTN</t>
  </si>
  <si>
    <r>
      <t xml:space="preserve">PL55271-1 TOX W/SCREW #5&amp;6*1"
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3.5*26mm</t>
    </r>
    <r>
      <rPr>
        <b/>
        <sz val="12"/>
        <rFont val="SimSun"/>
        <family val="1"/>
      </rPr>
      <t>）</t>
    </r>
  </si>
  <si>
    <r>
      <t xml:space="preserve">PL55271-2 TOX W/SCREW #6&amp;8*1"
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4.2*26mm</t>
    </r>
    <r>
      <rPr>
        <b/>
        <sz val="12"/>
        <rFont val="SimSun"/>
        <family val="1"/>
      </rPr>
      <t>）</t>
    </r>
  </si>
  <si>
    <r>
      <t xml:space="preserve">PL55271-3 TOX W/SCREW #8&amp;10*1-1/2"
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4.8*37mm</t>
    </r>
    <r>
      <rPr>
        <b/>
        <sz val="12"/>
        <rFont val="SimSun"/>
        <family val="1"/>
      </rPr>
      <t>）</t>
    </r>
  </si>
  <si>
    <r>
      <t xml:space="preserve">PL55271-4 TOX W/SCREW #10&amp;10*1-3/4"
</t>
    </r>
    <r>
      <rPr>
        <b/>
        <sz val="12"/>
        <rFont val="SimSun"/>
        <family val="1"/>
      </rPr>
      <t>（</t>
    </r>
    <r>
      <rPr>
        <b/>
        <sz val="12"/>
        <rFont val="Calibri"/>
        <family val="1"/>
      </rPr>
      <t>4.8*43mm</t>
    </r>
    <r>
      <rPr>
        <b/>
        <sz val="12"/>
        <rFont val="SimSun"/>
        <family val="1"/>
      </rPr>
      <t>）</t>
    </r>
  </si>
  <si>
    <t>J275011 SQUARE PIPE CLAMP 1/4"-6mm</t>
  </si>
  <si>
    <t>25S.BOX
*12BOXES/ CTN</t>
  </si>
  <si>
    <t>J275012 SQUARE PIPE CLAMP 5/16"-8mm</t>
  </si>
  <si>
    <t>25S.BOX
*10BOXES/ CTN</t>
  </si>
  <si>
    <t>J275013 SQUARE PIPE CLAMP 3/8"-10mm</t>
  </si>
  <si>
    <t>25S.BOX
*8BOXES/CTN</t>
  </si>
  <si>
    <t>PL55260-4 SQUARE PIPE CLAMP 1/2"-12mm</t>
  </si>
  <si>
    <t>25BAGS*
6BOXES/CTN</t>
  </si>
  <si>
    <t>J275001 CIRCULAR PIPE CLAMP 1/4"-6mm</t>
  </si>
  <si>
    <t>25S.BOX*
12BOXES/CTN</t>
  </si>
  <si>
    <t>PL55261-2 CIRCULAR PIPE CLAMP 5/16"-8mm</t>
  </si>
  <si>
    <t>25BAGS*
10BOXES/CTN</t>
  </si>
  <si>
    <t>PL55261-3 CIRCULAR PIPE CLAMP 3/8"-10mm</t>
  </si>
  <si>
    <t>25BAGS*
8BOXES/CTN</t>
  </si>
  <si>
    <t>PL55261-4 CIRCULAR PIPE CLAMP 1/2"-12mm</t>
  </si>
  <si>
    <t>J275005 CIRCULAR PIPE CLAMP 3/4"-18mm</t>
  </si>
  <si>
    <t>12S.BOX*5BOXES
/CTN</t>
  </si>
  <si>
    <t>J275006 CIRCULAR PIPE CLAMP 1"-25mm</t>
  </si>
  <si>
    <t>PL88080-01 CYLINDRICAL HINGES 3/8'
- 11*60MM</t>
  </si>
  <si>
    <t>PL88080-02 CYLINDRICAL HINGES 1/2"-13*70MM</t>
  </si>
  <si>
    <t>PL88080-03 CYLINDRICAL HINGES 5/8"-16*80MM</t>
  </si>
  <si>
    <t>PL88080-04 CYLINDRICAL HINGES 3/4"-18*80MM</t>
  </si>
  <si>
    <t>PL88080-05 CYLINDRICAL HINGES 3/4-18*90MM</t>
  </si>
  <si>
    <t>PL88080- 06 CYLINDRICAL HINGES 1"- 24*80MM</t>
  </si>
  <si>
    <t>84PCS/CTN</t>
  </si>
  <si>
    <t>PL88080-07 CYLINDRICAL HINGES 1"- 24*110MM</t>
  </si>
  <si>
    <t>PL88080-08 CYLINDRICAL HINGES 1- 1/2"38*110M</t>
  </si>
  <si>
    <t>PL66500-8</t>
  </si>
  <si>
    <t>PL66500-4</t>
  </si>
  <si>
    <t>PL88091-4</t>
  </si>
  <si>
    <t>PL88028-12 POLOLOCK 3-FOLD CLOSING SLIDE 12''</t>
  </si>
  <si>
    <t>PL88028-14  POLOLOCK 3-FOLD CLOSING SLIDE 14''</t>
  </si>
  <si>
    <t>PL88028-16 POLOLOCK 3-FOLD CLOSING SLIDE 16''</t>
  </si>
  <si>
    <t>PL88028-18  POLOLOCK 3-FOLD CLOSING SLIDE 18''</t>
  </si>
  <si>
    <t>PL88028-20  POLOLOCK 3-FOLD CLOSING SLIDE 20''</t>
  </si>
  <si>
    <t>PL88028-22  POLOLOCK 3-FOLD CLOSING SLIDE 22''</t>
  </si>
  <si>
    <t>SUNFLOWER STEEL TAPE MEASURE 3M</t>
  </si>
  <si>
    <t>SUNFLOWER STEEL TAPE MEASURE 7.5M</t>
  </si>
  <si>
    <t>SUNFLOWER STEEL TAPE MEASURE 5M</t>
  </si>
  <si>
    <t>12PCS/BOX</t>
  </si>
  <si>
    <t>80PCS/SACK</t>
  </si>
  <si>
    <t>PL66530-01 TURN BUCKLE 3/16''-5MM</t>
  </si>
  <si>
    <t>PL66530-06 TURNBUCKLE 9/16''-14MM</t>
  </si>
  <si>
    <t>PL66530-08 TURNBUCKLE 11/16''-18MM</t>
  </si>
  <si>
    <t>PL66530-12 TURNBUCKLE 1-1/2''-36MM</t>
  </si>
  <si>
    <t>4PCS/SACK</t>
  </si>
  <si>
    <t>PLC007 FEMALE THREAD SOCKET 1"X 1/2</t>
  </si>
  <si>
    <t>LESS 20%</t>
  </si>
  <si>
    <t>LESS 15%</t>
  </si>
  <si>
    <r>
      <rPr>
        <b/>
        <sz val="11"/>
        <color theme="0"/>
        <rFont val="Calibri"/>
        <family val="1"/>
      </rPr>
      <t>PL55040-03 BLIND RIVETS 1/8"*3/8"</t>
    </r>
  </si>
  <si>
    <r>
      <rPr>
        <b/>
        <sz val="11"/>
        <color theme="0"/>
        <rFont val="Calibri"/>
        <family val="1"/>
      </rPr>
      <t>20BOX/CTN</t>
    </r>
  </si>
  <si>
    <r>
      <rPr>
        <b/>
        <sz val="11"/>
        <color theme="0"/>
        <rFont val="Calibri"/>
        <family val="1"/>
      </rPr>
      <t>PL55040-04 BLIND RIVETS 1/8"*7/16"</t>
    </r>
  </si>
  <si>
    <r>
      <rPr>
        <b/>
        <sz val="11"/>
        <color theme="0"/>
        <rFont val="Calibri"/>
        <family val="1"/>
      </rPr>
      <t>PL55040-05 BLIND RIVETS 1/8"*1/2"</t>
    </r>
  </si>
  <si>
    <r>
      <rPr>
        <b/>
        <sz val="11"/>
        <color theme="0"/>
        <rFont val="Calibri"/>
        <family val="1"/>
      </rPr>
      <t>PL55040-06 BLIND RIVETS 1/8"*5/8"</t>
    </r>
  </si>
  <si>
    <r>
      <rPr>
        <b/>
        <sz val="11"/>
        <color theme="0"/>
        <rFont val="Calibri"/>
        <family val="1"/>
      </rPr>
      <t>PL55040-07 BLIND RIVETS 1/8"*3/4"</t>
    </r>
  </si>
  <si>
    <r>
      <rPr>
        <b/>
        <sz val="11"/>
        <color theme="0"/>
        <rFont val="Calibri"/>
        <family val="1"/>
      </rPr>
      <t>PL55040-08 BLIND RIVETS 1/8"*1"</t>
    </r>
  </si>
  <si>
    <r>
      <rPr>
        <b/>
        <sz val="11"/>
        <color theme="0"/>
        <rFont val="Calibri"/>
        <family val="1"/>
      </rPr>
      <t>PL55040-11 BLIND RIVETS 5/32"*3/8"</t>
    </r>
  </si>
  <si>
    <r>
      <rPr>
        <b/>
        <sz val="11"/>
        <color theme="0"/>
        <rFont val="Calibri"/>
        <family val="1"/>
      </rPr>
      <t>PL55040-12 BLIND RIVETS 5/32"*1/2"</t>
    </r>
  </si>
  <si>
    <r>
      <rPr>
        <b/>
        <sz val="11"/>
        <color theme="0"/>
        <rFont val="Calibri"/>
        <family val="1"/>
      </rPr>
      <t>PL55040-13 BLIND RIVETS 5/32"*5/8"</t>
    </r>
  </si>
  <si>
    <r>
      <rPr>
        <b/>
        <sz val="11"/>
        <color theme="0"/>
        <rFont val="Calibri"/>
        <family val="1"/>
      </rPr>
      <t>PL55040-14 BLIND RIVETS 5/32"*3/4"</t>
    </r>
  </si>
  <si>
    <t>200PCS/BOX @1.75KLS</t>
  </si>
  <si>
    <t>200PCS/BOX @2.25KLS</t>
  </si>
  <si>
    <t>200PCS/BOX @2.75KLS</t>
  </si>
  <si>
    <t>200PCS/BOX @3.75KLS</t>
  </si>
  <si>
    <t>200PCS/BOX @4KLS</t>
  </si>
  <si>
    <t>200PCS/BOX @3.5KLS</t>
  </si>
  <si>
    <t>200PCS/BOX @4.25KLS</t>
  </si>
  <si>
    <t>200PCS/BOX @4.75KLS</t>
  </si>
  <si>
    <t>200PCS/BOX @5.25KLS</t>
  </si>
  <si>
    <t>100PCS/BOX @2.5KLS</t>
  </si>
  <si>
    <t>100PCS/BOX @3.5KLS</t>
  </si>
  <si>
    <t>100PCS/BOX @4KLS</t>
  </si>
  <si>
    <t>500PCS/BOX</t>
  </si>
  <si>
    <t>1470/ROLL</t>
  </si>
  <si>
    <t>1960/ROLL</t>
  </si>
  <si>
    <t>2450/ROLL</t>
  </si>
  <si>
    <t>2940/ROLL</t>
  </si>
  <si>
    <r>
      <rPr>
        <b/>
        <sz val="10"/>
        <color theme="0"/>
        <rFont val="Calibri"/>
        <family val="1"/>
      </rPr>
      <t xml:space="preserve">PL66500-3  BRUSH </t>
    </r>
    <r>
      <rPr>
        <sz val="10"/>
        <color theme="0"/>
        <rFont val="SimSun"/>
        <family val="1"/>
      </rPr>
      <t>曲丝</t>
    </r>
    <r>
      <rPr>
        <b/>
        <sz val="10"/>
        <color theme="0"/>
        <rFont val="Calibri"/>
        <family val="1"/>
      </rPr>
      <t>4"-PLAIN
M14*2.0mm</t>
    </r>
  </si>
  <si>
    <r>
      <rPr>
        <b/>
        <sz val="10"/>
        <color theme="0"/>
        <rFont val="Calibri"/>
        <family val="1"/>
      </rPr>
      <t>50PCS/CTN</t>
    </r>
  </si>
  <si>
    <r>
      <rPr>
        <b/>
        <sz val="10"/>
        <color theme="0"/>
        <rFont val="Calibri"/>
        <family val="1"/>
      </rPr>
      <t xml:space="preserve">PL66500-4CUP BRUSH </t>
    </r>
    <r>
      <rPr>
        <sz val="10"/>
        <color theme="0"/>
        <rFont val="SimSun"/>
        <family val="1"/>
      </rPr>
      <t>曲丝</t>
    </r>
    <r>
      <rPr>
        <b/>
        <sz val="10"/>
        <color theme="0"/>
        <rFont val="Calibri"/>
        <family val="1"/>
      </rPr>
      <t>4"-PLAIN
M16*2.0mm</t>
    </r>
  </si>
  <si>
    <r>
      <rPr>
        <b/>
        <sz val="10"/>
        <color theme="0"/>
        <rFont val="Calibri"/>
        <family val="1"/>
      </rPr>
      <t xml:space="preserve">PL66500-7 CUP BRUSH </t>
    </r>
    <r>
      <rPr>
        <sz val="10"/>
        <color theme="0"/>
        <rFont val="SimSun"/>
        <family val="1"/>
      </rPr>
      <t>扭丝</t>
    </r>
    <r>
      <rPr>
        <b/>
        <sz val="10"/>
        <color theme="0"/>
        <rFont val="Calibri"/>
        <family val="1"/>
      </rPr>
      <t>4"-TWISTED
M14*2.0mm</t>
    </r>
  </si>
  <si>
    <r>
      <rPr>
        <b/>
        <sz val="10"/>
        <color theme="0"/>
        <rFont val="Calibri"/>
        <family val="1"/>
      </rPr>
      <t xml:space="preserve">PL66500-8CUP BRUSH </t>
    </r>
    <r>
      <rPr>
        <sz val="10"/>
        <color theme="0"/>
        <rFont val="SimSun"/>
        <family val="1"/>
      </rPr>
      <t>扭丝</t>
    </r>
    <r>
      <rPr>
        <b/>
        <sz val="10"/>
        <color theme="0"/>
        <rFont val="Calibri"/>
        <family val="1"/>
      </rPr>
      <t>4"-TWISTED
M16*2.0mm</t>
    </r>
  </si>
  <si>
    <t>3950/SACK</t>
  </si>
  <si>
    <r>
      <rPr>
        <b/>
        <sz val="11"/>
        <color theme="0"/>
        <rFont val="Calibri"/>
        <family val="1"/>
      </rPr>
      <t>PL66480-1 AMETEK PRESSURE GAUGE
2"*#60</t>
    </r>
  </si>
  <si>
    <r>
      <rPr>
        <b/>
        <sz val="11"/>
        <color theme="0"/>
        <rFont val="Calibri"/>
        <family val="1"/>
      </rPr>
      <t>200PCS/CTN</t>
    </r>
  </si>
  <si>
    <r>
      <rPr>
        <b/>
        <sz val="11"/>
        <color theme="0"/>
        <rFont val="Calibri"/>
        <family val="1"/>
      </rPr>
      <t>PL66480-3 AMETEK PRESSURE GAUGE
2"*#160</t>
    </r>
  </si>
  <si>
    <r>
      <rPr>
        <b/>
        <sz val="11"/>
        <color theme="0"/>
        <rFont val="Calibri"/>
        <family val="1"/>
      </rPr>
      <t>PL66480-4 AMETEK PRESSURE GAUGE
2"*#200</t>
    </r>
  </si>
  <si>
    <r>
      <rPr>
        <b/>
        <sz val="11"/>
        <color theme="0"/>
        <rFont val="Calibri"/>
        <family val="1"/>
      </rPr>
      <t>PL66480-5 AMETEK PRESSURE GAUGE
2"*#300</t>
    </r>
  </si>
  <si>
    <r>
      <rPr>
        <b/>
        <sz val="11"/>
        <color theme="0"/>
        <rFont val="Calibri"/>
        <family val="1"/>
      </rPr>
      <t>PL66480-6 AMETEK PRESSURE GAUGE
2"*#400</t>
    </r>
  </si>
  <si>
    <r>
      <rPr>
        <b/>
        <sz val="11"/>
        <color theme="0"/>
        <rFont val="Calibri"/>
        <family val="1"/>
      </rPr>
      <t>PL66480-7 AMETEK PRESSURE GAUGE
2"*#500</t>
    </r>
  </si>
  <si>
    <r>
      <rPr>
        <b/>
        <sz val="11"/>
        <color theme="0"/>
        <rFont val="Calibri"/>
        <family val="1"/>
      </rPr>
      <t>PL66480-8 AMETEK PRESSURE GAUGE
2"*#600</t>
    </r>
  </si>
  <si>
    <t>PL66440-3 POLONET MASKING TAPE 1"-
24mm*25Y</t>
  </si>
  <si>
    <t>PL66440-5 POLONET MASKING TAPE 2"-
48mm*25Y</t>
  </si>
  <si>
    <t>500M/1ROLL</t>
  </si>
  <si>
    <t>400.00/KL</t>
  </si>
  <si>
    <t>130.00/SET</t>
  </si>
  <si>
    <t>140.00/SET</t>
  </si>
  <si>
    <r>
      <rPr>
        <b/>
        <sz val="11"/>
        <color theme="0"/>
        <rFont val="Calibri"/>
        <family val="1"/>
      </rPr>
      <t>PL66220-8 1/2" M2 HSS DRILL BIT</t>
    </r>
  </si>
  <si>
    <r>
      <rPr>
        <b/>
        <sz val="11"/>
        <color theme="0"/>
        <rFont val="Calibri"/>
        <family val="1"/>
      </rPr>
      <t>5PCS/TUBE,
10TUBES/BOX,
20TUBE/CTN</t>
    </r>
  </si>
  <si>
    <r>
      <rPr>
        <b/>
        <sz val="10"/>
        <color theme="0"/>
        <rFont val="Calibri"/>
        <family val="1"/>
      </rPr>
      <t>PL66135-1 POLONET WOOD HANDLE ROUND POINT SHOVEL LD</t>
    </r>
  </si>
  <si>
    <r>
      <rPr>
        <b/>
        <sz val="10"/>
        <color theme="0"/>
        <rFont val="Calibri"/>
        <family val="1"/>
      </rPr>
      <t>12PCS/SACK</t>
    </r>
  </si>
  <si>
    <r>
      <rPr>
        <b/>
        <sz val="10"/>
        <color theme="0"/>
        <rFont val="Calibri"/>
        <family val="1"/>
      </rPr>
      <t xml:space="preserve">(NEW ARRIVAL) PL66136-1 ROUND POINT ALL STEEL SHOVEL </t>
    </r>
    <r>
      <rPr>
        <sz val="10"/>
        <color theme="0"/>
        <rFont val="SimSun"/>
        <family val="1"/>
      </rPr>
      <t>圆形</t>
    </r>
    <r>
      <rPr>
        <b/>
        <sz val="10"/>
        <color theme="0"/>
        <rFont val="Calibri"/>
        <family val="1"/>
      </rPr>
      <t>#503</t>
    </r>
  </si>
  <si>
    <t>LESS 10%</t>
  </si>
  <si>
    <r>
      <rPr>
        <b/>
        <sz val="11"/>
        <color theme="0"/>
        <rFont val="Calibri"/>
        <family val="1"/>
      </rPr>
      <t>PL22181-02 POLONET  MULTIFUNCTION FAUCET SHOWER SET</t>
    </r>
    <r>
      <rPr>
        <sz val="11"/>
        <color theme="0"/>
        <rFont val="SimSun"/>
        <family val="1"/>
      </rPr>
      <t>内管</t>
    </r>
    <r>
      <rPr>
        <b/>
        <sz val="11"/>
        <color theme="0"/>
        <rFont val="Calibri"/>
        <family val="1"/>
      </rPr>
      <t>PVC</t>
    </r>
  </si>
  <si>
    <r>
      <rPr>
        <b/>
        <sz val="11"/>
        <color theme="0"/>
        <rFont val="Calibri"/>
        <family val="1"/>
      </rPr>
      <t>24SET/CTN</t>
    </r>
  </si>
  <si>
    <t>Less 25%</t>
  </si>
  <si>
    <t>Less 20%</t>
  </si>
  <si>
    <t>LESS 30%</t>
  </si>
  <si>
    <t>LESS 25%</t>
  </si>
  <si>
    <t>CLEAR HOSE</t>
  </si>
  <si>
    <t>GARDEN HOSE</t>
  </si>
  <si>
    <t>EXTRA THICK HOSE</t>
  </si>
  <si>
    <t>CHEMICAL HOSE</t>
  </si>
  <si>
    <t>(NEW ARRIVAL) HOSE COUPLING</t>
  </si>
  <si>
    <t>JETMATIC PUMP</t>
  </si>
  <si>
    <t>LAVATORY FAUCET</t>
  </si>
  <si>
    <t>MULTIFUNCTION  FAUCET SHOWER SET</t>
  </si>
  <si>
    <t>TWO WAY FAUCET</t>
  </si>
  <si>
    <t>GOOSENECK FAUCET WALL TYPE</t>
  </si>
  <si>
    <t>STAINLESS STRAINER</t>
  </si>
  <si>
    <t>KITCHEN SINK</t>
  </si>
  <si>
    <t>STAINLESS STEEL KITCHEN SINK</t>
  </si>
  <si>
    <t>DOWNPIPE SET</t>
  </si>
  <si>
    <t>FAUCET WALL TYPE</t>
  </si>
  <si>
    <t>BIDET SET</t>
  </si>
  <si>
    <t>STAINLESS FLEXIBLE HOSE FOR BIDET</t>
  </si>
  <si>
    <t>HI-GRADE STAINLESS FLOOR STRAINER</t>
  </si>
  <si>
    <t>ANGLE VALVE</t>
  </si>
  <si>
    <t>STAINLESS FLEXIBLE HOSE W/ HANDLE</t>
  </si>
  <si>
    <t>POWER SPRAYER</t>
  </si>
  <si>
    <t>POWER SPRAYER HOSE ORANGE</t>
  </si>
  <si>
    <t>POWER SPRAYER HOSE BLACK</t>
  </si>
  <si>
    <t>PVC FITTINGS</t>
  </si>
  <si>
    <t>PVC ELBOW REDUCER</t>
  </si>
  <si>
    <t>PVC TEE</t>
  </si>
  <si>
    <t>PVC TEE REDUCER</t>
  </si>
  <si>
    <t>PVC COUPLING (SOCKET)</t>
  </si>
  <si>
    <t>PVC COUPLING REDUCER (SOCKET)</t>
  </si>
  <si>
    <t>PVC FEMALE ADAPTER</t>
  </si>
  <si>
    <t>PVC MALE ADAPTER</t>
  </si>
  <si>
    <t>PVC FEMALE THREAD ELBOW</t>
  </si>
  <si>
    <t>PVC  FEMALE THREAD TEE</t>
  </si>
  <si>
    <t>PVC PLUG</t>
  </si>
  <si>
    <t>PVC END  CAP</t>
  </si>
  <si>
    <t>PVC UNION PATENTE</t>
  </si>
  <si>
    <t>PPR PIPE</t>
  </si>
  <si>
    <t>PPR PIPE ROLL</t>
  </si>
  <si>
    <t>PPR FEMALE THREAD SOCKET</t>
  </si>
  <si>
    <t>PPR MALE THREAD SOCKET</t>
  </si>
  <si>
    <t>PPR COUPLING (SOCKET)</t>
  </si>
  <si>
    <t>PPR COUPLING REDUCER (SOCKET)</t>
  </si>
  <si>
    <t>PPR END CAP</t>
  </si>
  <si>
    <t>PPR PIPE PLUG</t>
  </si>
  <si>
    <t>PPR  FEMALE THREAD ELBOW</t>
  </si>
  <si>
    <t>PPR  MALE THREAD ELBOW</t>
  </si>
  <si>
    <t>PPR ELBOW</t>
  </si>
  <si>
    <t>PPR ELBOW REDUCER</t>
  </si>
  <si>
    <t>PPR PIPE CLIP</t>
  </si>
  <si>
    <t>CHROME PIPE</t>
  </si>
  <si>
    <t>PE COMPREESSION FITTINGS</t>
  </si>
  <si>
    <t>PAINT ROLLER</t>
  </si>
  <si>
    <t>GALVANIZED WELDED WIRE</t>
  </si>
  <si>
    <t>THYLENE SCREEN</t>
  </si>
  <si>
    <t>TEK SCREW FOR STEEL</t>
  </si>
  <si>
    <t>POLONET BLIND RIVETS</t>
  </si>
  <si>
    <t>ALUMINUM SCREEN</t>
  </si>
  <si>
    <t>DRAWER SLIDE  3FOLD MATT BLACK</t>
  </si>
  <si>
    <t>PL22041-09 19"*19"*6.5" STAINLESS KITCHEN SINK</t>
  </si>
  <si>
    <t>PL22042-03 24"*18"*8.5" SINGLE SINK STAINLESS STEEL HAND SINK SATIN</t>
  </si>
  <si>
    <t>PL22042-02 22"*18"*8.5" SINGLE SINK STAINLESS STEEL HAND SINK BLACK</t>
  </si>
  <si>
    <t>PL22042-09 33"*18"*8.5" DOUBLE SINK STAINLESS STEEL HAND SINK SATIN</t>
  </si>
  <si>
    <t>PL22210-1 POWER SPRAYER HOSE 10m-ORANGE</t>
  </si>
  <si>
    <t>PL22210-2 POWER SPRAYER HOSE 15m-ORANGE</t>
  </si>
  <si>
    <t>PL22210-3 POWER SPRAYER HOSE 20m-ORANGE</t>
  </si>
  <si>
    <t>PL22210-4 POWER SPRAYER HOSE 30m-ORANGE</t>
  </si>
  <si>
    <t>PL22210-5 POWER SPRAYER HOSE 50m-ORANGE</t>
  </si>
  <si>
    <t>PL22210- 6 POWER SPRAYER HOSE 100m-ORANGE</t>
  </si>
  <si>
    <t>PL22211-6 POWER SPRAYER HOSE 100m-BLACK</t>
  </si>
  <si>
    <r>
      <rPr>
        <b/>
        <sz val="10"/>
        <color theme="1"/>
        <rFont val="Calibri"/>
        <family val="1"/>
      </rPr>
      <t>PL22011-1 PREMIUM PTFE SEAL TAPE 1/2"-
12mm*0.075mm*10m*0.35g/cm3</t>
    </r>
  </si>
  <si>
    <r>
      <rPr>
        <b/>
        <sz val="10"/>
        <color theme="1"/>
        <rFont val="Calibri"/>
        <family val="1"/>
      </rPr>
      <t>PL22011-2 PREMIUM PTFE SEAL TAPE 3/4"-
19mm*0.075mm*10m*0.35g/cm3</t>
    </r>
  </si>
  <si>
    <r>
      <rPr>
        <b/>
        <sz val="10"/>
        <color theme="1"/>
        <rFont val="Calibri"/>
        <family val="1"/>
      </rPr>
      <t>PL22011-3 PREMIUM PTFE SEAL TAPE 1"-
25mm*0.075mm*10m*0.35g/cm3</t>
    </r>
  </si>
  <si>
    <t>PL220800-03  1-1/4" PVC ELBOW</t>
  </si>
  <si>
    <t>PL220800-04 1-1/2" PVC ELBOW</t>
  </si>
  <si>
    <t>PL220800-05  2" PVC ELBOW</t>
  </si>
  <si>
    <t>PL220802-03 1-1/4" PVC TEE</t>
  </si>
  <si>
    <t>PL220802-04 1-1/2" PVC TEE</t>
  </si>
  <si>
    <t>PL220802-05 2" PVC TEE</t>
  </si>
  <si>
    <t>PL220804-03 1-1/4" PVC
COUPLING</t>
  </si>
  <si>
    <t>PL220804-04 1-1/2" PVC
COUPLING</t>
  </si>
  <si>
    <t>PL220804-05 2" PVC COUPLING</t>
  </si>
  <si>
    <t>PL220806-03  1-1/4" PVC FEMALE
ADAPTER</t>
  </si>
  <si>
    <t>PL220806-04 1-1/2" PVC FEMALE
ADAPTER</t>
  </si>
  <si>
    <t>PL220806-05 2" PVC FEMALE ADAPTER</t>
  </si>
  <si>
    <t>PL220807-03 1-1/4" PVC MALE ADAPTER</t>
  </si>
  <si>
    <t>PL220807-04 1-1/2" PVC MALE ADAPTER</t>
  </si>
  <si>
    <t>PL220807--05 2" PVC MALE ADAPTER</t>
  </si>
  <si>
    <t>PL220811-03 1-1/4" PVC END CAP</t>
  </si>
  <si>
    <t>PL220811-04 1-1/2" PVC END CAP</t>
  </si>
  <si>
    <t>PL220811-05 2" PVC END CAP</t>
  </si>
  <si>
    <t>PL220812-03 1-1/4" PVC UNION
PATENTE</t>
  </si>
  <si>
    <t>PL220812-04 1-1/2" PVC UNION
PATENTE</t>
  </si>
  <si>
    <t>PL220812-05 2" PVC UNION PATENTE</t>
  </si>
  <si>
    <r>
      <rPr>
        <b/>
        <sz val="11"/>
        <color rgb="FF006FC0"/>
        <rFont val="Calibri"/>
        <family val="1"/>
      </rPr>
      <t>PL550206-2 HARDWARE CLOTH
1/4"*4</t>
    </r>
    <r>
      <rPr>
        <sz val="11"/>
        <color rgb="FF006FC0"/>
        <rFont val="SimSun"/>
        <family val="1"/>
      </rPr>
      <t>目</t>
    </r>
    <r>
      <rPr>
        <b/>
        <sz val="11"/>
        <color rgb="FF006FC0"/>
        <rFont val="Calibri"/>
        <family val="1"/>
      </rPr>
      <t>*4</t>
    </r>
    <r>
      <rPr>
        <sz val="11"/>
        <color rgb="FF006FC0"/>
        <rFont val="SimSun"/>
        <family val="1"/>
      </rPr>
      <t>目</t>
    </r>
    <r>
      <rPr>
        <b/>
        <sz val="11"/>
        <color rgb="FF006FC0"/>
        <rFont val="Calibri"/>
        <family val="1"/>
      </rPr>
      <t>*3'*8m (N.W2.8)</t>
    </r>
  </si>
  <si>
    <t>PL55110-2 CONCRETE NAIL 1.5" ( 1" 1/2 )</t>
  </si>
  <si>
    <t>PL55060-2 ROOFING NAIL TWISTED 2-1/2"*9G</t>
  </si>
  <si>
    <t>PL66440-4 POLONET MASKING TAPE 1-1/2"- 36mm*25Y</t>
  </si>
  <si>
    <t>PL66440-2 POLONET MASKING TAPE 3/4"- 18mm*25Y</t>
  </si>
  <si>
    <t>PL66440-1 POLONET MASKING TAPE 1/2"- 12mm*25Y</t>
  </si>
  <si>
    <t>PL66570-09 GALVANIZED SHACKLE U-TYPE 1-1/4"</t>
  </si>
  <si>
    <t>PL66570-10 GALVANIZED SHACKLE U-TYPE 1-1/2"</t>
  </si>
  <si>
    <t>PL66380 POLONET WHEEL BARROW</t>
  </si>
  <si>
    <t>PLC008 FEMALE THREAD SOCKET S32 x 1"</t>
  </si>
  <si>
    <r>
      <rPr>
        <b/>
        <sz val="10"/>
        <color theme="1"/>
        <rFont val="Calibri"/>
        <family val="2"/>
      </rPr>
      <t>PLC114  MALE SOCKET S25 x 1</t>
    </r>
  </si>
  <si>
    <r>
      <rPr>
        <b/>
        <sz val="10"/>
        <color theme="1"/>
        <rFont val="Calibri"/>
        <family val="2"/>
      </rPr>
      <t>PLU007 FEMALE THREAD UNION 1/2 X 3/4</t>
    </r>
  </si>
  <si>
    <r>
      <rPr>
        <b/>
        <sz val="10"/>
        <color theme="1"/>
        <rFont val="Calibri"/>
        <family val="2"/>
      </rPr>
      <t>PL104002-POLOLOCK PE MALE ELBOW 1/2X1/2</t>
    </r>
  </si>
  <si>
    <r>
      <rPr>
        <b/>
        <sz val="10"/>
        <color rgb="FF000000"/>
        <rFont val="Calibri"/>
        <family val="2"/>
      </rPr>
      <t>PL222304-04 3/4"*1/2"*3/4"</t>
    </r>
    <r>
      <rPr>
        <sz val="10"/>
        <color rgb="FF000000"/>
        <rFont val="SimSun"/>
      </rPr>
      <t>（</t>
    </r>
    <r>
      <rPr>
        <b/>
        <sz val="10"/>
        <color rgb="FF000000"/>
        <rFont val="Calibri"/>
        <family val="2"/>
      </rPr>
      <t>Φ25*20*25</t>
    </r>
    <r>
      <rPr>
        <sz val="10"/>
        <color rgb="FF000000"/>
        <rFont val="SimSun"/>
      </rPr>
      <t>）</t>
    </r>
    <r>
      <rPr>
        <b/>
        <sz val="10"/>
        <color rgb="FF000000"/>
        <rFont val="Calibri"/>
        <family val="2"/>
      </rPr>
      <t>P.E COMPRESSION TEE REDUCER ALL BLACK</t>
    </r>
  </si>
  <si>
    <r>
      <rPr>
        <b/>
        <sz val="10"/>
        <color theme="1"/>
        <rFont val="Calibri"/>
        <family val="2"/>
      </rPr>
      <t>PL22070-16  G.I NIPPLE 1/2"x 20"</t>
    </r>
  </si>
  <si>
    <r>
      <rPr>
        <b/>
        <sz val="10"/>
        <color theme="1"/>
        <rFont val="Calibri"/>
        <family val="2"/>
      </rPr>
      <t>PL22071-048 GI COUPLING REDUCER 1-1/4"*1/2"</t>
    </r>
  </si>
  <si>
    <r>
      <rPr>
        <b/>
        <sz val="10"/>
        <color theme="1"/>
        <rFont val="Calibri"/>
        <family val="2"/>
      </rPr>
      <t>PL22071-049  GI COUPLING REDUCER 1-1/4"*3/4"</t>
    </r>
  </si>
  <si>
    <r>
      <rPr>
        <b/>
        <sz val="10"/>
        <color theme="1"/>
        <rFont val="Calibri"/>
        <family val="2"/>
      </rPr>
      <t>PL22071-050 GI COUPLING REDUCER 1-1/4"*1"</t>
    </r>
  </si>
  <si>
    <r>
      <rPr>
        <b/>
        <sz val="10"/>
        <color theme="1"/>
        <rFont val="Calibri"/>
        <family val="2"/>
      </rPr>
      <t>PL22071-051 GI COUPLING REDUCER 1-1/2"*1/2"</t>
    </r>
  </si>
  <si>
    <r>
      <rPr>
        <b/>
        <sz val="10"/>
        <color theme="1"/>
        <rFont val="Calibri"/>
        <family val="2"/>
      </rPr>
      <t>PL22071-052 GI COUPLING REDUCER 1-1/2"*3/4"</t>
    </r>
  </si>
  <si>
    <r>
      <rPr>
        <b/>
        <sz val="10"/>
        <color theme="1"/>
        <rFont val="Calibri"/>
        <family val="2"/>
      </rPr>
      <t>PL22071-053 GI COUPLING REDUCER 1-1/2"*1"</t>
    </r>
  </si>
  <si>
    <r>
      <rPr>
        <b/>
        <sz val="10"/>
        <color theme="1"/>
        <rFont val="Calibri"/>
        <family val="2"/>
      </rPr>
      <t>PL22071-054 GI COUPLING REDUCER 1-1/2"*1-1/4"</t>
    </r>
  </si>
  <si>
    <r>
      <rPr>
        <b/>
        <sz val="10"/>
        <color theme="1"/>
        <rFont val="Calibri"/>
        <family val="2"/>
      </rPr>
      <t>PL22071-055 GI COUPLING REDUCER 2"*1/2"</t>
    </r>
  </si>
  <si>
    <r>
      <rPr>
        <b/>
        <sz val="10"/>
        <color theme="1"/>
        <rFont val="Calibri"/>
        <family val="2"/>
      </rPr>
      <t>PL22071-056 GI COUPLING REDUCER 2"*3/4"</t>
    </r>
  </si>
  <si>
    <r>
      <rPr>
        <b/>
        <sz val="10"/>
        <color theme="1"/>
        <rFont val="Calibri"/>
        <family val="2"/>
      </rPr>
      <t>PL22071-057  GI COUPLING REDUCER 2"*1"</t>
    </r>
  </si>
  <si>
    <r>
      <rPr>
        <b/>
        <sz val="10"/>
        <color theme="1"/>
        <rFont val="Calibri"/>
        <family val="2"/>
      </rPr>
      <t>PL22071-058  GI COUPLING REDUCER 2"*1-1/4"</t>
    </r>
  </si>
  <si>
    <r>
      <rPr>
        <b/>
        <sz val="10"/>
        <color theme="1"/>
        <rFont val="Calibri"/>
        <family val="2"/>
      </rPr>
      <t>PL22071-059 GI COUPLING REDUCER 2"*1-1/2"</t>
    </r>
  </si>
  <si>
    <r>
      <rPr>
        <b/>
        <sz val="10"/>
        <color theme="1"/>
        <rFont val="Calibri"/>
        <family val="2"/>
      </rPr>
      <t>PL22071-074 GI ELBOW REDUCER 1-1/4"*1/2"</t>
    </r>
  </si>
  <si>
    <r>
      <rPr>
        <b/>
        <sz val="10"/>
        <color theme="1"/>
        <rFont val="Calibri"/>
        <family val="2"/>
      </rPr>
      <t>PL22071-075 GI ELBOW REDUCER 1-1/4"*3/4"</t>
    </r>
  </si>
  <si>
    <r>
      <rPr>
        <b/>
        <sz val="10"/>
        <color theme="1"/>
        <rFont val="Calibri"/>
        <family val="2"/>
      </rPr>
      <t>PL22071-076 GI ELBOW REDUCER 1-1/4"*1"</t>
    </r>
  </si>
  <si>
    <r>
      <rPr>
        <b/>
        <sz val="10"/>
        <color theme="1"/>
        <rFont val="Calibri"/>
        <family val="2"/>
      </rPr>
      <t>PL22071-077 GI ELBOW REDUCER 1-1/2"*1/2"</t>
    </r>
  </si>
  <si>
    <r>
      <rPr>
        <b/>
        <sz val="10"/>
        <color theme="1"/>
        <rFont val="Calibri"/>
        <family val="2"/>
      </rPr>
      <t>PL22071-078 GI ELBOW REDUCER 1-1/2"*3/4"</t>
    </r>
  </si>
  <si>
    <r>
      <rPr>
        <b/>
        <sz val="10"/>
        <color theme="1"/>
        <rFont val="Calibri"/>
        <family val="2"/>
      </rPr>
      <t>PL22071-079 GI ELBOW REDUCER 1-1/2"*1"</t>
    </r>
  </si>
  <si>
    <r>
      <rPr>
        <b/>
        <sz val="10"/>
        <color theme="1"/>
        <rFont val="Calibri"/>
        <family val="2"/>
      </rPr>
      <t>PL22071-080 GI ELBOW REDUCER 1-1/2"*1-1/4"</t>
    </r>
  </si>
  <si>
    <r>
      <rPr>
        <b/>
        <sz val="10"/>
        <color theme="1"/>
        <rFont val="Calibri"/>
        <family val="2"/>
      </rPr>
      <t>PL22071-081GI ELBOW REDUCER 2"*1/2"</t>
    </r>
  </si>
  <si>
    <r>
      <rPr>
        <b/>
        <sz val="10"/>
        <color theme="1"/>
        <rFont val="Calibri"/>
        <family val="2"/>
      </rPr>
      <t>PL22071-082 GI ELBOW REDUCER 2"*3/4"</t>
    </r>
  </si>
  <si>
    <r>
      <rPr>
        <b/>
        <sz val="10"/>
        <color theme="1"/>
        <rFont val="Calibri"/>
        <family val="2"/>
      </rPr>
      <t>PL22071-084 GI ELBOW REDUCER 2"*1-1/4"</t>
    </r>
  </si>
  <si>
    <r>
      <rPr>
        <b/>
        <sz val="10"/>
        <color theme="1"/>
        <rFont val="Calibri"/>
        <family val="2"/>
      </rPr>
      <t>PL22071-085 GI ELBOW REDUCER 2"*1-1/2"</t>
    </r>
  </si>
  <si>
    <r>
      <rPr>
        <b/>
        <sz val="10"/>
        <color theme="1"/>
        <rFont val="Calibri"/>
        <family val="2"/>
      </rPr>
      <t>PL22071-114 GI TEE REDUCER 1-1/4"*3/4"</t>
    </r>
  </si>
  <si>
    <r>
      <rPr>
        <b/>
        <sz val="10"/>
        <color theme="1"/>
        <rFont val="Calibri"/>
        <family val="2"/>
      </rPr>
      <t>PL66271-1 POLOLOCK STEEL TAPE MEASURE 3M G-74</t>
    </r>
  </si>
  <si>
    <r>
      <rPr>
        <b/>
        <sz val="10"/>
        <color theme="1"/>
        <rFont val="Calibri"/>
        <family val="2"/>
      </rPr>
      <t>PL66271-2 (LT11001-5) POLONET STEEL TAPE MEASURE 5M G-74</t>
    </r>
  </si>
  <si>
    <r>
      <rPr>
        <b/>
        <sz val="10"/>
        <color theme="1"/>
        <rFont val="Calibri"/>
        <family val="2"/>
      </rPr>
      <t>PL66271-3 (LT11001-7.5) POLONET STEEL TAPE MEASURE 7.5 G-74</t>
    </r>
  </si>
  <si>
    <r>
      <rPr>
        <b/>
        <sz val="10"/>
        <color theme="1"/>
        <rFont val="Calibri"/>
        <family val="2"/>
      </rPr>
      <t>PL66450 POLONET MINI LEVEL 9''-225MM</t>
    </r>
  </si>
  <si>
    <r>
      <rPr>
        <b/>
        <sz val="10"/>
        <color theme="1"/>
        <rFont val="Calibri"/>
        <family val="2"/>
      </rPr>
      <t>PL66221-09 3/4" PMASONRY DRILL BIT</t>
    </r>
  </si>
  <si>
    <t>PL66230 LOCK INSTALLATION KIT 2-1/8" (54MM)</t>
  </si>
  <si>
    <r>
      <rPr>
        <b/>
        <sz val="10"/>
        <color rgb="FF000000"/>
        <rFont val="Calibri"/>
        <family val="2"/>
      </rPr>
      <t xml:space="preserve">PL66232-1 POLONET HOLE SAW 3 PCS (2-1/8", </t>
    </r>
    <r>
      <rPr>
        <sz val="10"/>
        <color rgb="FF000000"/>
        <rFont val="SimSun"/>
      </rPr>
      <t xml:space="preserve">木
</t>
    </r>
    <r>
      <rPr>
        <sz val="10"/>
        <color rgb="FF000000"/>
        <rFont val="SimSun"/>
      </rPr>
      <t>工扁钻</t>
    </r>
    <r>
      <rPr>
        <b/>
        <sz val="10"/>
        <color rgb="FF000000"/>
        <rFont val="Calibri"/>
        <family val="2"/>
      </rPr>
      <t>1</t>
    </r>
    <r>
      <rPr>
        <sz val="10"/>
        <color rgb="FF000000"/>
        <rFont val="SimSun"/>
      </rPr>
      <t>支，</t>
    </r>
    <r>
      <rPr>
        <b/>
        <sz val="10"/>
        <color rgb="FF000000"/>
        <rFont val="Calibri"/>
        <family val="2"/>
      </rPr>
      <t>7/8“</t>
    </r>
    <r>
      <rPr>
        <sz val="10"/>
        <color rgb="FF000000"/>
        <rFont val="SimSun"/>
      </rPr>
      <t>接杆</t>
    </r>
    <r>
      <rPr>
        <b/>
        <sz val="10"/>
        <color rgb="FF000000"/>
        <rFont val="Calibri"/>
        <family val="2"/>
      </rPr>
      <t>1</t>
    </r>
    <r>
      <rPr>
        <sz val="10"/>
        <color rgb="FF000000"/>
        <rFont val="SimSun"/>
      </rPr>
      <t>支）</t>
    </r>
  </si>
  <si>
    <r>
      <rPr>
        <b/>
        <sz val="10"/>
        <color rgb="FF000000"/>
        <rFont val="Calibri"/>
        <family val="2"/>
      </rPr>
      <t xml:space="preserve">PL66232-2 POLONET HOLE SAW 6 PCS (1-1/4”, 1-
</t>
    </r>
    <r>
      <rPr>
        <b/>
        <sz val="10"/>
        <color rgb="FF000000"/>
        <rFont val="Calibri"/>
        <family val="2"/>
      </rPr>
      <t>1/2", 2", 2-1/8",</t>
    </r>
    <r>
      <rPr>
        <sz val="10"/>
        <color rgb="FF000000"/>
        <rFont val="SimSun"/>
      </rPr>
      <t>接杆</t>
    </r>
    <r>
      <rPr>
        <b/>
        <sz val="10"/>
        <color rgb="FF000000"/>
        <rFont val="Calibri"/>
        <family val="2"/>
      </rPr>
      <t>1</t>
    </r>
    <r>
      <rPr>
        <sz val="10"/>
        <color rgb="FF000000"/>
        <rFont val="SimSun"/>
      </rPr>
      <t>支</t>
    </r>
    <r>
      <rPr>
        <b/>
        <sz val="10"/>
        <color rgb="FF000000"/>
        <rFont val="Calibri"/>
        <family val="2"/>
      </rPr>
      <t xml:space="preserve">, </t>
    </r>
    <r>
      <rPr>
        <sz val="10"/>
        <color rgb="FF000000"/>
        <rFont val="SimSun"/>
      </rPr>
      <t>内六角</t>
    </r>
    <r>
      <rPr>
        <b/>
        <sz val="10"/>
        <color rgb="FF000000"/>
        <rFont val="Calibri"/>
        <family val="2"/>
      </rPr>
      <t>1</t>
    </r>
    <r>
      <rPr>
        <sz val="10"/>
        <color rgb="FF000000"/>
        <rFont val="SimSun"/>
      </rPr>
      <t>支）</t>
    </r>
  </si>
  <si>
    <r>
      <rPr>
        <b/>
        <sz val="10"/>
        <color theme="1"/>
        <rFont val="Calibri"/>
        <family val="2"/>
      </rPr>
      <t>PL66580-01 GALVANIZED CABLE CLIP 3/16"-5mm</t>
    </r>
  </si>
  <si>
    <r>
      <rPr>
        <b/>
        <sz val="10"/>
        <color theme="1"/>
        <rFont val="Calibri"/>
        <family val="2"/>
      </rPr>
      <t>PL66580-02 GALVANIZED CABLE CLIP 1/4"-6mm</t>
    </r>
  </si>
  <si>
    <r>
      <rPr>
        <b/>
        <sz val="10"/>
        <color theme="1"/>
        <rFont val="Calibri"/>
        <family val="2"/>
      </rPr>
      <t>PL66580-03 GALVANIZED CABLE CLIP 5/16"-8mm</t>
    </r>
  </si>
  <si>
    <r>
      <rPr>
        <b/>
        <sz val="10"/>
        <color theme="1"/>
        <rFont val="Calibri"/>
        <family val="2"/>
      </rPr>
      <t>PL66580-04 GALVANIZED CABLE CLIP 3/8"-10mm</t>
    </r>
  </si>
  <si>
    <r>
      <rPr>
        <b/>
        <sz val="10"/>
        <color theme="1"/>
        <rFont val="Calibri"/>
        <family val="2"/>
      </rPr>
      <t>PL66580-05 GALVANIZED CABLE CLIP 1/2"-12mm</t>
    </r>
  </si>
  <si>
    <t>PL66310-1 POLONET WELDING CABLE 38M</t>
  </si>
  <si>
    <r>
      <rPr>
        <b/>
        <sz val="9"/>
        <color theme="1"/>
        <rFont val="Calibri"/>
        <family val="2"/>
      </rPr>
      <t>PL88130-4 (PL88049-L50) POLOLOCK WATERPROOF PADLOCK LONG SHACKLE 50MM</t>
    </r>
  </si>
  <si>
    <r>
      <rPr>
        <b/>
        <sz val="10"/>
        <color theme="1"/>
        <rFont val="Calibri"/>
        <family val="2"/>
      </rPr>
      <t>PL88101-1 (PL88024-2) 20-45KG POLOLOCK DOOR CLOSER SILVER</t>
    </r>
  </si>
  <si>
    <r>
      <rPr>
        <b/>
        <sz val="10"/>
        <color theme="1"/>
        <rFont val="Calibri"/>
        <family val="2"/>
      </rPr>
      <t>PL88101-2 (PL88024-4) 40-65KG POLOLOCK DOOR CLOSER  SILVER</t>
    </r>
  </si>
  <si>
    <r>
      <rPr>
        <b/>
        <sz val="10"/>
        <color rgb="FF000000"/>
        <rFont val="Calibri"/>
        <family val="2"/>
      </rPr>
      <t>PL55271-1 TOX W/SCREW #5&amp;6*1"</t>
    </r>
    <r>
      <rPr>
        <sz val="10"/>
        <color rgb="FF000000"/>
        <rFont val="SimSun"/>
      </rPr>
      <t>（</t>
    </r>
    <r>
      <rPr>
        <b/>
        <sz val="10"/>
        <color rgb="FF000000"/>
        <rFont val="Calibri"/>
        <family val="2"/>
      </rPr>
      <t>3.5*26mm</t>
    </r>
    <r>
      <rPr>
        <sz val="10"/>
        <color rgb="FF000000"/>
        <rFont val="SimSun"/>
      </rPr>
      <t>）</t>
    </r>
  </si>
  <si>
    <r>
      <rPr>
        <b/>
        <sz val="10"/>
        <color rgb="FF000000"/>
        <rFont val="Calibri"/>
        <family val="2"/>
      </rPr>
      <t>PL55271-2 TOX W/SCREW #6&amp;8*1"</t>
    </r>
    <r>
      <rPr>
        <sz val="10"/>
        <color rgb="FF000000"/>
        <rFont val="SimSun"/>
      </rPr>
      <t>（</t>
    </r>
    <r>
      <rPr>
        <b/>
        <sz val="10"/>
        <color rgb="FF000000"/>
        <rFont val="Calibri"/>
        <family val="2"/>
      </rPr>
      <t>4.2*26mm</t>
    </r>
    <r>
      <rPr>
        <sz val="10"/>
        <color rgb="FF000000"/>
        <rFont val="SimSun"/>
      </rPr>
      <t>）</t>
    </r>
  </si>
  <si>
    <r>
      <rPr>
        <b/>
        <sz val="10"/>
        <color rgb="FF000000"/>
        <rFont val="Calibri"/>
        <family val="2"/>
      </rPr>
      <t xml:space="preserve">PL55271-3 TOX W/SCREW #8&amp;10*1-1/2"
</t>
    </r>
    <r>
      <rPr>
        <sz val="10"/>
        <color rgb="FF000000"/>
        <rFont val="SimSun"/>
      </rPr>
      <t>（</t>
    </r>
    <r>
      <rPr>
        <b/>
        <sz val="10"/>
        <color rgb="FF000000"/>
        <rFont val="Calibri"/>
        <family val="2"/>
      </rPr>
      <t>4.8*37mm</t>
    </r>
    <r>
      <rPr>
        <sz val="10"/>
        <color rgb="FF000000"/>
        <rFont val="SimSun"/>
      </rPr>
      <t>）</t>
    </r>
  </si>
  <si>
    <r>
      <rPr>
        <b/>
        <sz val="10"/>
        <color rgb="FF000000"/>
        <rFont val="Calibri"/>
        <family val="2"/>
      </rPr>
      <t xml:space="preserve">PL55271-4 TOX W/SCREW #10&amp;10*1-3/4"
</t>
    </r>
    <r>
      <rPr>
        <sz val="10"/>
        <color rgb="FF000000"/>
        <rFont val="SimSun"/>
      </rPr>
      <t>（</t>
    </r>
    <r>
      <rPr>
        <b/>
        <sz val="10"/>
        <color rgb="FF000000"/>
        <rFont val="Calibri"/>
        <family val="2"/>
      </rPr>
      <t>4.8*43mm</t>
    </r>
    <r>
      <rPr>
        <sz val="10"/>
        <color rgb="FF000000"/>
        <rFont val="SimSun"/>
      </rPr>
      <t>）</t>
    </r>
  </si>
  <si>
    <r>
      <rPr>
        <b/>
        <sz val="10"/>
        <color theme="1"/>
        <rFont val="Calibri"/>
        <family val="2"/>
      </rPr>
      <t>PL55250-1 INSULATED STAPLE 1/2"-16*9*1.6mm</t>
    </r>
  </si>
  <si>
    <r>
      <rPr>
        <b/>
        <sz val="10"/>
        <color theme="1"/>
        <rFont val="Calibri"/>
        <family val="2"/>
      </rPr>
      <t>PL55250-2 INSULATED STAPLE 3/4"-18*11*1.6mm</t>
    </r>
  </si>
  <si>
    <r>
      <rPr>
        <b/>
        <sz val="10"/>
        <color theme="1"/>
        <rFont val="Calibri"/>
        <family val="2"/>
      </rPr>
      <t>PL55250-3" INSULATED STAPLE 1"-21*13*1.8mm</t>
    </r>
  </si>
  <si>
    <r>
      <rPr>
        <b/>
        <sz val="10"/>
        <color theme="1"/>
        <rFont val="Calibri"/>
        <family val="2"/>
      </rPr>
      <t>PL66180-2 107*1.2*16MM POLOLOCK CUT-OFF WHEEL</t>
    </r>
  </si>
  <si>
    <r>
      <rPr>
        <b/>
        <sz val="10"/>
        <color theme="1"/>
        <rFont val="Calibri"/>
        <family val="2"/>
      </rPr>
      <t>PL66180-3 POLONET CUTTING WHEELS BLACK 14"</t>
    </r>
  </si>
  <si>
    <r>
      <rPr>
        <b/>
        <sz val="10"/>
        <color rgb="FF006FC0"/>
        <rFont val="Calibri"/>
        <family val="2"/>
      </rPr>
      <t xml:space="preserve">PL55081-S2 TEK SCREW FOR METAL
</t>
    </r>
    <r>
      <rPr>
        <b/>
        <sz val="10"/>
        <color rgb="FF006FC0"/>
        <rFont val="Calibri"/>
        <family val="2"/>
      </rPr>
      <t>4.4*35MM 1"-3/8</t>
    </r>
  </si>
  <si>
    <r>
      <rPr>
        <b/>
        <sz val="10"/>
        <color rgb="FF006FC0"/>
        <rFont val="Calibri"/>
        <family val="2"/>
      </rPr>
      <t xml:space="preserve">PL55081-W1 TEK SCREW FOR WOOD
</t>
    </r>
    <r>
      <rPr>
        <b/>
        <sz val="10"/>
        <color rgb="FF006FC0"/>
        <rFont val="Calibri"/>
        <family val="2"/>
      </rPr>
      <t>4.4*25MM 1"</t>
    </r>
  </si>
  <si>
    <r>
      <rPr>
        <b/>
        <sz val="10"/>
        <color rgb="FF006FC0"/>
        <rFont val="Calibri"/>
        <family val="2"/>
      </rPr>
      <t xml:space="preserve">PL55081-W2 TEK SCREW FOR WOOD 4.4*35MM 1"-
</t>
    </r>
    <r>
      <rPr>
        <b/>
        <sz val="10"/>
        <color rgb="FF006FC0"/>
        <rFont val="Calibri"/>
        <family val="2"/>
      </rPr>
      <t>3/8</t>
    </r>
  </si>
  <si>
    <r>
      <rPr>
        <b/>
        <sz val="10"/>
        <color theme="1"/>
        <rFont val="Calibri"/>
        <family val="2"/>
      </rPr>
      <t>PL55082-08 (LT55020-9) LAGSCREW  5/16" x 1-1/2"</t>
    </r>
  </si>
  <si>
    <r>
      <rPr>
        <b/>
        <sz val="10"/>
        <color theme="1"/>
        <rFont val="Calibri"/>
        <family val="2"/>
      </rPr>
      <t>PL55082-15 (LT55020-16) LAGSCREW 3/8" x 1-1/2"</t>
    </r>
  </si>
  <si>
    <r>
      <rPr>
        <b/>
        <sz val="10"/>
        <color theme="1"/>
        <rFont val="Calibri"/>
        <family val="2"/>
      </rPr>
      <t>PL55082-17 (LT55020-18) LAGSCREW  3/8" x 2-1/2"</t>
    </r>
  </si>
  <si>
    <r>
      <rPr>
        <b/>
        <sz val="10"/>
        <color theme="1"/>
        <rFont val="Calibri"/>
        <family val="2"/>
      </rPr>
      <t>PL55082-19 (LT55020-20) LAGSCREW 3/8" x 3-1/2"</t>
    </r>
  </si>
  <si>
    <r>
      <rPr>
        <b/>
        <sz val="10"/>
        <color theme="1"/>
        <rFont val="Calibri"/>
        <family val="2"/>
      </rPr>
      <t>PL55082-22 (LT55020-23) LAGSCREW  1/2" x 1-1/2"</t>
    </r>
  </si>
  <si>
    <t>PL55080-W4 GYPSUM BOARD SCREW FOR WOOD 3.5mm*2" (50MM)</t>
  </si>
  <si>
    <r>
      <rPr>
        <b/>
        <sz val="10"/>
        <color theme="1"/>
        <rFont val="Calibri"/>
        <family val="2"/>
      </rPr>
      <t>PL55082-24 (LT55020-25) LAGSCREW   1/2" x 2-1/2"</t>
    </r>
  </si>
  <si>
    <r>
      <rPr>
        <b/>
        <sz val="10"/>
        <color theme="1"/>
        <rFont val="Calibri"/>
        <family val="2"/>
      </rPr>
      <t>PL55082-26 (LT55020-27) LAGSCREW  1/2" x 3-1/2"</t>
    </r>
  </si>
  <si>
    <t>PL22042-04 24"*18"*8.5" SINGLE SINK STAINLESS STEEL HAND SINK BLACK</t>
  </si>
  <si>
    <t>PL22042-06 26"*18"*8.5" SINGLE SINK STAINLESS STEEL HAND SINK BLACK</t>
  </si>
  <si>
    <t>PL22042-10 33"*18"*8.5" DOUBLE SINK STAINLESS STEEL HAND SINK BLACK</t>
  </si>
  <si>
    <t>PLWM001 PPR HOT MACHINER FAN A. 20-32 LIGHT - WELDING MACHINE</t>
  </si>
  <si>
    <t>PL22160 POLONET PRESSURE SWITCH</t>
  </si>
  <si>
    <t>PL66430-2 POLONET STAPLES 8M</t>
  </si>
  <si>
    <t>PL66430-3 POLONET STAPLES 10M</t>
  </si>
  <si>
    <t>PL55080-W6 GYPSUM BOARD SCREW FOR WOOD 4.2mm*3" (75MM)</t>
  </si>
  <si>
    <t>PL550206-1 HARDWARE CLOTH 1/8"*8目*8目*3'*9m</t>
  </si>
  <si>
    <t>PL55220-1 J. BOLT W/ RUBBER WASHER 2-1/2"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</si>
</sst>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;[Red]0"/>
    <numFmt numFmtId="165" formatCode="0%;[Red]0%"/>
  </numFmts>
  <fonts count="63" x14ac:knownFonts="1">
    <font>
      <sz val="10"/>
      <color rgb="FF000000"/>
      <name val="Times New Roman"/>
      <charset val="204"/>
    </font>
    <font>
      <sz val="10"/>
      <color rgb="FF000000"/>
      <name val="Times New Roman"/>
      <family val="1"/>
    </font>
    <font>
      <b/>
      <sz val="40"/>
      <color rgb="FFFF0000"/>
      <name val="Calibri"/>
      <family val="2"/>
    </font>
    <font>
      <b/>
      <sz val="11"/>
      <name val="Calibri"/>
      <family val="2"/>
    </font>
    <font>
      <b/>
      <sz val="11"/>
      <name val="Calibri"/>
      <family val="1"/>
    </font>
    <font>
      <b/>
      <sz val="12"/>
      <name val="Calibri"/>
      <family val="2"/>
    </font>
    <font>
      <b/>
      <sz val="12"/>
      <color rgb="FFFF0000"/>
      <name val="Calibri"/>
      <family val="1"/>
    </font>
    <font>
      <sz val="10"/>
      <name val="Times New Roman"/>
      <family val="1"/>
    </font>
    <font>
      <b/>
      <sz val="10"/>
      <name val="Calibri"/>
      <family val="1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color rgb="FF212121"/>
      <name val="Calibri"/>
      <family val="2"/>
    </font>
    <font>
      <b/>
      <sz val="9"/>
      <name val="Calibri"/>
      <family val="2"/>
    </font>
    <font>
      <sz val="10"/>
      <color rgb="FF000000"/>
      <name val="Times New Roman"/>
      <family val="1"/>
    </font>
    <font>
      <b/>
      <sz val="8"/>
      <name val="Calibri"/>
      <family val="2"/>
    </font>
    <font>
      <b/>
      <sz val="10"/>
      <color rgb="FF006FC0"/>
      <name val="Calibri"/>
      <family val="2"/>
    </font>
    <font>
      <b/>
      <sz val="11"/>
      <color rgb="FF212121"/>
      <name val="Calibri"/>
      <family val="1"/>
    </font>
    <font>
      <b/>
      <sz val="11"/>
      <color rgb="FF006FC0"/>
      <name val="Calibri"/>
      <family val="1"/>
    </font>
    <font>
      <b/>
      <sz val="10"/>
      <color rgb="FF006FC0"/>
      <name val="Calibri"/>
      <family val="1"/>
    </font>
    <font>
      <sz val="11"/>
      <name val="SimSun"/>
      <family val="1"/>
    </font>
    <font>
      <b/>
      <sz val="11"/>
      <color rgb="FFFF0000"/>
      <name val="Calibri"/>
      <family val="1"/>
    </font>
    <font>
      <b/>
      <sz val="12"/>
      <color rgb="FFFF0000"/>
      <name val="Calibri"/>
      <family val="2"/>
    </font>
    <font>
      <b/>
      <sz val="8"/>
      <name val="Calibri"/>
      <family val="1"/>
    </font>
    <font>
      <b/>
      <sz val="8"/>
      <color rgb="FFFF0000"/>
      <name val="Calibri"/>
      <family val="2"/>
    </font>
    <font>
      <b/>
      <sz val="8"/>
      <color rgb="FFFF0000"/>
      <name val="Calibri"/>
      <family val="1"/>
    </font>
    <font>
      <b/>
      <sz val="9"/>
      <name val="Calibri"/>
      <family val="1"/>
    </font>
    <font>
      <b/>
      <sz val="9"/>
      <color rgb="FFFF0000"/>
      <name val="Calibri"/>
      <family val="2"/>
    </font>
    <font>
      <b/>
      <sz val="9"/>
      <color rgb="FFFF0000"/>
      <name val="Calibri"/>
      <family val="1"/>
    </font>
    <font>
      <b/>
      <sz val="11"/>
      <name val="Calibri"/>
      <family val="2"/>
    </font>
    <font>
      <sz val="10"/>
      <name val="SimSun"/>
      <family val="1"/>
    </font>
    <font>
      <sz val="9"/>
      <name val="SimSun"/>
      <family val="1"/>
    </font>
    <font>
      <b/>
      <sz val="11"/>
      <color rgb="FF000000"/>
      <name val="Calibri"/>
      <family val="2"/>
    </font>
    <font>
      <b/>
      <sz val="11"/>
      <color theme="1"/>
      <name val="Calibri"/>
      <family val="2"/>
    </font>
    <font>
      <sz val="11"/>
      <name val="Calibri"/>
      <family val="2"/>
      <scheme val="minor"/>
    </font>
    <font>
      <b/>
      <sz val="10"/>
      <color rgb="FFFF0000"/>
      <name val="Calibri"/>
      <family val="1"/>
    </font>
    <font>
      <b/>
      <sz val="10"/>
      <color rgb="FF000000"/>
      <name val="Calibri"/>
      <family val="2"/>
    </font>
    <font>
      <sz val="11"/>
      <color rgb="FF006FC0"/>
      <name val="SimSun"/>
      <family val="1"/>
    </font>
    <font>
      <b/>
      <sz val="9"/>
      <color rgb="FF006FC0"/>
      <name val="Calibri"/>
      <family val="1"/>
    </font>
    <font>
      <b/>
      <sz val="12"/>
      <name val="Calibri"/>
      <family val="1"/>
    </font>
    <font>
      <sz val="10"/>
      <name val="Times New Roman"/>
      <family val="1"/>
      <charset val="204"/>
    </font>
    <font>
      <b/>
      <sz val="9"/>
      <name val="Calibri"/>
      <family val="2"/>
    </font>
    <font>
      <b/>
      <sz val="8"/>
      <name val="Calibri"/>
      <family val="2"/>
    </font>
    <font>
      <b/>
      <sz val="12"/>
      <name val="Calibri"/>
      <family val="2"/>
    </font>
    <font>
      <b/>
      <sz val="12"/>
      <name val="SimSun"/>
      <family val="1"/>
    </font>
    <font>
      <sz val="8"/>
      <name val="Times New Roman"/>
      <family val="1"/>
    </font>
    <font>
      <b/>
      <sz val="10"/>
      <color theme="0"/>
      <name val="Calibri"/>
      <family val="2"/>
    </font>
    <font>
      <b/>
      <sz val="11"/>
      <color theme="0"/>
      <name val="Calibri"/>
      <family val="2"/>
    </font>
    <font>
      <sz val="10"/>
      <color theme="0"/>
      <name val="Times New Roman"/>
      <family val="1"/>
    </font>
    <font>
      <b/>
      <sz val="11"/>
      <color theme="0"/>
      <name val="Calibri"/>
      <family val="1"/>
    </font>
    <font>
      <b/>
      <sz val="10"/>
      <color theme="0"/>
      <name val="Calibri"/>
      <family val="1"/>
    </font>
    <font>
      <sz val="10"/>
      <color theme="0"/>
      <name val="SimSun"/>
      <family val="1"/>
    </font>
    <font>
      <b/>
      <sz val="12"/>
      <color theme="0"/>
      <name val="Calibri"/>
      <family val="2"/>
    </font>
    <font>
      <b/>
      <sz val="10"/>
      <color rgb="FF000000"/>
      <name val="Times New Roman"/>
      <family val="1"/>
    </font>
    <font>
      <sz val="11"/>
      <color theme="0"/>
      <name val="SimSun"/>
      <family val="1"/>
    </font>
    <font>
      <b/>
      <sz val="11"/>
      <color theme="1"/>
      <name val="Calibri"/>
      <family val="2"/>
      <scheme val="minor"/>
    </font>
    <font>
      <b/>
      <sz val="10"/>
      <name val="Century Gothic"/>
      <family val="2"/>
    </font>
    <font>
      <sz val="10"/>
      <color theme="1"/>
      <name val="Times New Roman"/>
      <family val="1"/>
    </font>
    <font>
      <b/>
      <sz val="10"/>
      <color theme="1"/>
      <name val="Calibri"/>
      <family val="1"/>
    </font>
    <font>
      <b/>
      <sz val="10"/>
      <color theme="1"/>
      <name val="Calibri"/>
      <family val="2"/>
    </font>
    <font>
      <b/>
      <sz val="9"/>
      <color theme="1"/>
      <name val="Calibri"/>
      <family val="2"/>
    </font>
    <font>
      <sz val="11"/>
      <color rgb="FF006FC0"/>
      <name val="Times New Roman"/>
      <family val="1"/>
      <charset val="204"/>
    </font>
    <font>
      <b/>
      <sz val="10"/>
      <color theme="1"/>
      <name val="Calibri"/>
      <family val="2"/>
      <scheme val="minor"/>
    </font>
    <font>
      <sz val="10"/>
      <color rgb="FF000000"/>
      <name val="SimSun"/>
    </font>
  </fonts>
  <fills count="5">
    <fill>
      <patternFill patternType="none"/>
    </fill>
    <fill>
      <patternFill patternType="gray125"/>
    </fill>
    <fill>
      <patternFill patternType="solid">
        <fgColor rgb="FFE1EEDA"/>
      </patternFill>
    </fill>
    <fill>
      <patternFill patternType="solid">
        <fgColor rgb="FFFFFF00"/>
      </patternFill>
    </fill>
    <fill>
      <patternFill patternType="solid">
        <fgColor rgb="FFFFFF00"/>
        <bgColor indexed="64"/>
      </patternFill>
    </fill>
  </fills>
  <borders count="59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rgb="FF000000"/>
      </right>
      <top style="thin">
        <color indexed="64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indexed="64"/>
      </right>
      <top style="thin">
        <color rgb="FF000000"/>
      </top>
      <bottom/>
      <diagonal/>
    </border>
    <border>
      <left style="thin">
        <color rgb="FF000000"/>
      </left>
      <right style="thin">
        <color indexed="64"/>
      </right>
      <top/>
      <bottom/>
      <diagonal/>
    </border>
    <border>
      <left style="thin">
        <color rgb="FF000000"/>
      </left>
      <right style="thin">
        <color indexed="64"/>
      </right>
      <top/>
      <bottom style="thin">
        <color rgb="FF000000"/>
      </bottom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rgb="FF000000"/>
      </right>
      <top/>
      <bottom/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rgb="FF000000"/>
      </top>
      <bottom/>
      <diagonal/>
    </border>
    <border>
      <left style="thin">
        <color indexed="64"/>
      </left>
      <right/>
      <top/>
      <bottom style="thin">
        <color rgb="FF00000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rgb="FF000000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rgb="FF000000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227">
    <xf numFmtId="0" fontId="0" fillId="0" borderId="0" xfId="0"/>
    <xf numFmtId="0" fontId="0" fillId="0" borderId="0" xfId="0" applyAlignment="1">
      <alignment horizontal="left" vertical="top"/>
    </xf>
    <xf numFmtId="0" fontId="3" fillId="0" borderId="4" xfId="0" applyFont="1" applyBorder="1" applyAlignment="1">
      <alignment horizontal="left" vertical="top" wrapText="1" indent="2"/>
    </xf>
    <xf numFmtId="0" fontId="3" fillId="0" borderId="4" xfId="0" applyFont="1" applyBorder="1" applyAlignment="1">
      <alignment horizontal="left" vertical="top" wrapText="1" indent="6"/>
    </xf>
    <xf numFmtId="0" fontId="3" fillId="0" borderId="4" xfId="0" applyFont="1" applyBorder="1" applyAlignment="1">
      <alignment horizontal="center" vertical="top" wrapText="1"/>
    </xf>
    <xf numFmtId="43" fontId="3" fillId="0" borderId="4" xfId="1" applyFont="1" applyBorder="1" applyAlignment="1">
      <alignment horizontal="center" vertical="top" wrapText="1"/>
    </xf>
    <xf numFmtId="0" fontId="3" fillId="0" borderId="4" xfId="0" applyFont="1" applyBorder="1" applyAlignment="1">
      <alignment horizontal="left" vertical="top" wrapText="1"/>
    </xf>
    <xf numFmtId="0" fontId="0" fillId="0" borderId="4" xfId="0" applyBorder="1" applyAlignment="1">
      <alignment horizontal="center" vertical="top" wrapText="1"/>
    </xf>
    <xf numFmtId="0" fontId="0" fillId="0" borderId="4" xfId="0" applyBorder="1" applyAlignment="1">
      <alignment horizontal="left" vertical="top" wrapText="1"/>
    </xf>
    <xf numFmtId="0" fontId="7" fillId="0" borderId="4" xfId="0" applyFont="1" applyBorder="1" applyAlignment="1">
      <alignment horizontal="left" vertical="top" wrapText="1"/>
    </xf>
    <xf numFmtId="0" fontId="9" fillId="0" borderId="4" xfId="0" applyFont="1" applyBorder="1" applyAlignment="1">
      <alignment horizontal="center" vertical="top" wrapText="1"/>
    </xf>
    <xf numFmtId="43" fontId="10" fillId="0" borderId="4" xfId="1" applyFont="1" applyBorder="1" applyAlignment="1">
      <alignment horizontal="center" vertical="top" wrapText="1"/>
    </xf>
    <xf numFmtId="0" fontId="7" fillId="0" borderId="5" xfId="0" applyFont="1" applyBorder="1" applyAlignment="1">
      <alignment horizontal="left" vertical="top" wrapText="1"/>
    </xf>
    <xf numFmtId="0" fontId="9" fillId="0" borderId="5" xfId="0" applyFont="1" applyBorder="1" applyAlignment="1">
      <alignment horizontal="center" vertical="top" wrapText="1"/>
    </xf>
    <xf numFmtId="43" fontId="10" fillId="0" borderId="5" xfId="1" applyFont="1" applyBorder="1" applyAlignment="1">
      <alignment horizontal="center" vertical="top" wrapText="1"/>
    </xf>
    <xf numFmtId="0" fontId="7" fillId="0" borderId="13" xfId="0" applyFont="1" applyBorder="1" applyAlignment="1">
      <alignment horizontal="left" vertical="top" wrapText="1"/>
    </xf>
    <xf numFmtId="0" fontId="9" fillId="0" borderId="13" xfId="0" applyFont="1" applyBorder="1" applyAlignment="1">
      <alignment horizontal="center" vertical="top" wrapText="1"/>
    </xf>
    <xf numFmtId="43" fontId="10" fillId="0" borderId="13" xfId="1" applyFont="1" applyBorder="1" applyAlignment="1">
      <alignment horizontal="center" vertical="top" wrapText="1"/>
    </xf>
    <xf numFmtId="0" fontId="10" fillId="0" borderId="4" xfId="0" applyFont="1" applyBorder="1" applyAlignment="1">
      <alignment horizontal="left" vertical="top" wrapText="1"/>
    </xf>
    <xf numFmtId="0" fontId="10" fillId="0" borderId="4" xfId="0" applyFont="1" applyBorder="1" applyAlignment="1">
      <alignment horizontal="center" vertical="center" wrapText="1"/>
    </xf>
    <xf numFmtId="43" fontId="10" fillId="0" borderId="4" xfId="1" applyFont="1" applyBorder="1" applyAlignment="1">
      <alignment horizontal="center" vertical="center" wrapText="1"/>
    </xf>
    <xf numFmtId="0" fontId="10" fillId="0" borderId="4" xfId="0" applyFont="1" applyBorder="1" applyAlignment="1">
      <alignment horizontal="left" vertical="center" wrapText="1"/>
    </xf>
    <xf numFmtId="0" fontId="13" fillId="0" borderId="4" xfId="0" applyFont="1" applyBorder="1" applyAlignment="1">
      <alignment horizontal="center" vertical="top" wrapText="1"/>
    </xf>
    <xf numFmtId="0" fontId="9" fillId="0" borderId="4" xfId="0" applyFont="1" applyBorder="1" applyAlignment="1">
      <alignment horizontal="left" vertical="top" wrapText="1"/>
    </xf>
    <xf numFmtId="0" fontId="8" fillId="0" borderId="4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horizontal="left" vertical="top" wrapText="1" indent="2"/>
    </xf>
    <xf numFmtId="0" fontId="13" fillId="0" borderId="4" xfId="0" applyFont="1" applyBorder="1" applyAlignment="1">
      <alignment horizontal="left" vertical="top" wrapText="1"/>
    </xf>
    <xf numFmtId="0" fontId="10" fillId="0" borderId="4" xfId="0" applyFont="1" applyBorder="1" applyAlignment="1">
      <alignment horizontal="center" vertical="top" wrapText="1"/>
    </xf>
    <xf numFmtId="0" fontId="12" fillId="0" borderId="4" xfId="0" applyFont="1" applyBorder="1" applyAlignment="1">
      <alignment horizontal="center" vertical="top" wrapText="1"/>
    </xf>
    <xf numFmtId="0" fontId="0" fillId="0" borderId="4" xfId="0" applyBorder="1" applyAlignment="1">
      <alignment horizontal="left" vertical="top" wrapText="1" indent="1"/>
    </xf>
    <xf numFmtId="0" fontId="0" fillId="0" borderId="4" xfId="0" applyBorder="1" applyAlignment="1">
      <alignment horizontal="left" vertical="center" wrapText="1"/>
    </xf>
    <xf numFmtId="0" fontId="9" fillId="0" borderId="7" xfId="0" applyFont="1" applyBorder="1" applyAlignment="1">
      <alignment horizontal="center" vertical="top" wrapText="1"/>
    </xf>
    <xf numFmtId="0" fontId="9" fillId="0" borderId="4" xfId="0" applyFont="1" applyBorder="1" applyAlignment="1">
      <alignment horizontal="center" vertical="center" wrapText="1"/>
    </xf>
    <xf numFmtId="0" fontId="14" fillId="0" borderId="4" xfId="0" applyFont="1" applyBorder="1" applyAlignment="1">
      <alignment horizontal="left" vertical="top" wrapText="1"/>
    </xf>
    <xf numFmtId="0" fontId="14" fillId="0" borderId="4" xfId="0" applyFont="1" applyBorder="1" applyAlignment="1">
      <alignment horizontal="center" vertical="top" wrapText="1"/>
    </xf>
    <xf numFmtId="0" fontId="14" fillId="3" borderId="4" xfId="0" applyFont="1" applyFill="1" applyBorder="1" applyAlignment="1">
      <alignment horizontal="left" vertical="top" wrapText="1"/>
    </xf>
    <xf numFmtId="0" fontId="12" fillId="0" borderId="4" xfId="0" applyFont="1" applyBorder="1" applyAlignment="1">
      <alignment horizontal="left" vertical="top" wrapText="1"/>
    </xf>
    <xf numFmtId="0" fontId="0" fillId="3" borderId="4" xfId="0" applyFill="1" applyBorder="1" applyAlignment="1">
      <alignment horizontal="left" vertical="top" wrapText="1"/>
    </xf>
    <xf numFmtId="0" fontId="12" fillId="3" borderId="4" xfId="0" applyFont="1" applyFill="1" applyBorder="1" applyAlignment="1">
      <alignment horizontal="left" vertical="top" wrapText="1"/>
    </xf>
    <xf numFmtId="0" fontId="22" fillId="0" borderId="4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right" vertical="top" wrapText="1" indent="1"/>
    </xf>
    <xf numFmtId="0" fontId="9" fillId="0" borderId="4" xfId="0" applyFont="1" applyBorder="1" applyAlignment="1">
      <alignment horizontal="right" vertical="top" wrapText="1" indent="1"/>
    </xf>
    <xf numFmtId="0" fontId="9" fillId="0" borderId="4" xfId="0" applyFont="1" applyBorder="1" applyAlignment="1">
      <alignment horizontal="left" vertical="top" wrapText="1" indent="2"/>
    </xf>
    <xf numFmtId="0" fontId="9" fillId="0" borderId="4" xfId="0" applyFont="1" applyBorder="1" applyAlignment="1">
      <alignment horizontal="left" vertical="center" wrapText="1"/>
    </xf>
    <xf numFmtId="0" fontId="12" fillId="0" borderId="4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left" vertical="top" wrapText="1"/>
    </xf>
    <xf numFmtId="0" fontId="32" fillId="0" borderId="13" xfId="0" applyFont="1" applyBorder="1" applyAlignment="1">
      <alignment horizontal="left" vertical="center" wrapText="1"/>
    </xf>
    <xf numFmtId="0" fontId="32" fillId="0" borderId="23" xfId="0" applyFont="1" applyBorder="1" applyAlignment="1">
      <alignment horizontal="center" vertical="center" wrapText="1"/>
    </xf>
    <xf numFmtId="43" fontId="32" fillId="0" borderId="13" xfId="1" applyFont="1" applyBorder="1" applyAlignment="1">
      <alignment horizontal="center" vertical="center"/>
    </xf>
    <xf numFmtId="0" fontId="31" fillId="0" borderId="0" xfId="0" applyFont="1" applyAlignment="1">
      <alignment vertical="center"/>
    </xf>
    <xf numFmtId="0" fontId="0" fillId="0" borderId="3" xfId="0" applyBorder="1" applyAlignment="1">
      <alignment horizontal="left" vertical="top" wrapText="1"/>
    </xf>
    <xf numFmtId="0" fontId="8" fillId="0" borderId="4" xfId="0" applyFont="1" applyBorder="1" applyAlignment="1">
      <alignment horizontal="left" vertical="center" wrapText="1"/>
    </xf>
    <xf numFmtId="0" fontId="12" fillId="0" borderId="4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left" vertical="top" wrapText="1" indent="1"/>
    </xf>
    <xf numFmtId="0" fontId="9" fillId="0" borderId="4" xfId="0" applyFont="1" applyBorder="1" applyAlignment="1">
      <alignment horizontal="left" vertical="top" wrapText="1" indent="1"/>
    </xf>
    <xf numFmtId="0" fontId="9" fillId="0" borderId="5" xfId="0" applyFont="1" applyBorder="1" applyAlignment="1">
      <alignment horizontal="left" vertical="top" wrapText="1"/>
    </xf>
    <xf numFmtId="0" fontId="3" fillId="0" borderId="7" xfId="0" applyFont="1" applyBorder="1" applyAlignment="1">
      <alignment horizontal="left" vertical="top" wrapText="1" indent="6"/>
    </xf>
    <xf numFmtId="0" fontId="32" fillId="0" borderId="22" xfId="0" applyFont="1" applyBorder="1" applyAlignment="1">
      <alignment horizontal="left" vertical="center" wrapText="1"/>
    </xf>
    <xf numFmtId="0" fontId="31" fillId="0" borderId="13" xfId="0" applyFont="1" applyBorder="1" applyAlignment="1">
      <alignment horizontal="left" vertical="center" wrapText="1"/>
    </xf>
    <xf numFmtId="0" fontId="31" fillId="0" borderId="23" xfId="0" applyFont="1" applyBorder="1" applyAlignment="1">
      <alignment horizontal="center" vertical="center" wrapText="1"/>
    </xf>
    <xf numFmtId="43" fontId="32" fillId="0" borderId="13" xfId="1" applyFont="1" applyBorder="1" applyAlignment="1">
      <alignment horizontal="center" vertical="center" wrapText="1"/>
    </xf>
    <xf numFmtId="0" fontId="32" fillId="0" borderId="27" xfId="0" applyFont="1" applyBorder="1" applyAlignment="1">
      <alignment horizontal="center" vertical="center" wrapText="1"/>
    </xf>
    <xf numFmtId="0" fontId="32" fillId="0" borderId="28" xfId="0" applyFont="1" applyBorder="1" applyAlignment="1">
      <alignment horizontal="center" vertical="center" wrapText="1"/>
    </xf>
    <xf numFmtId="0" fontId="32" fillId="0" borderId="29" xfId="0" applyFont="1" applyBorder="1" applyAlignment="1">
      <alignment horizontal="center" vertical="center" wrapText="1"/>
    </xf>
    <xf numFmtId="0" fontId="32" fillId="0" borderId="30" xfId="0" applyFont="1" applyBorder="1" applyAlignment="1">
      <alignment horizontal="center" vertical="center" wrapText="1"/>
    </xf>
    <xf numFmtId="0" fontId="0" fillId="0" borderId="4" xfId="0" applyBorder="1" applyAlignment="1">
      <alignment horizontal="left" vertical="top" wrapText="1" indent="3"/>
    </xf>
    <xf numFmtId="0" fontId="0" fillId="0" borderId="4" xfId="0" applyBorder="1" applyAlignment="1">
      <alignment horizontal="left" vertical="top" wrapText="1" indent="4"/>
    </xf>
    <xf numFmtId="0" fontId="5" fillId="0" borderId="0" xfId="0" applyFont="1" applyAlignment="1">
      <alignment horizontal="center" vertical="top" wrapText="1"/>
    </xf>
    <xf numFmtId="0" fontId="9" fillId="0" borderId="7" xfId="0" applyFont="1" applyBorder="1" applyAlignment="1">
      <alignment horizontal="left" vertical="top" wrapText="1"/>
    </xf>
    <xf numFmtId="0" fontId="0" fillId="0" borderId="0" xfId="0" applyAlignment="1">
      <alignment horizontal="center" vertical="center" wrapText="1"/>
    </xf>
    <xf numFmtId="0" fontId="12" fillId="0" borderId="0" xfId="0" applyFont="1" applyAlignment="1">
      <alignment horizontal="left" vertical="center" wrapText="1" indent="1"/>
    </xf>
    <xf numFmtId="0" fontId="0" fillId="0" borderId="0" xfId="0" applyAlignment="1">
      <alignment vertical="top" wrapText="1"/>
    </xf>
    <xf numFmtId="0" fontId="0" fillId="0" borderId="19" xfId="0" applyBorder="1" applyAlignment="1">
      <alignment horizontal="left" vertical="top" wrapText="1" indent="1"/>
    </xf>
    <xf numFmtId="0" fontId="0" fillId="0" borderId="1" xfId="0" applyBorder="1" applyAlignment="1">
      <alignment horizontal="left" vertical="top" wrapText="1" indent="1"/>
    </xf>
    <xf numFmtId="43" fontId="0" fillId="0" borderId="0" xfId="1" applyFont="1" applyAlignment="1">
      <alignment horizontal="left" vertical="top"/>
    </xf>
    <xf numFmtId="0" fontId="10" fillId="0" borderId="5" xfId="0" applyFont="1" applyBorder="1" applyAlignment="1">
      <alignment horizontal="left" vertical="top" wrapText="1"/>
    </xf>
    <xf numFmtId="43" fontId="10" fillId="0" borderId="5" xfId="1" applyFont="1" applyBorder="1" applyAlignment="1">
      <alignment horizontal="center" vertical="center" wrapText="1"/>
    </xf>
    <xf numFmtId="0" fontId="0" fillId="0" borderId="0" xfId="0" applyAlignment="1">
      <alignment horizontal="left" vertical="top" wrapText="1"/>
    </xf>
    <xf numFmtId="0" fontId="10" fillId="0" borderId="0" xfId="0" applyFont="1" applyAlignment="1">
      <alignment horizontal="left" vertical="top" wrapText="1"/>
    </xf>
    <xf numFmtId="0" fontId="10" fillId="0" borderId="0" xfId="0" applyFont="1" applyAlignment="1">
      <alignment horizontal="center" vertical="center" wrapText="1"/>
    </xf>
    <xf numFmtId="43" fontId="10" fillId="0" borderId="0" xfId="1" applyFont="1" applyBorder="1" applyAlignment="1">
      <alignment horizontal="center" vertical="center" wrapText="1"/>
    </xf>
    <xf numFmtId="0" fontId="0" fillId="0" borderId="0" xfId="0" applyAlignment="1">
      <alignment horizontal="center" vertical="top" wrapText="1"/>
    </xf>
    <xf numFmtId="0" fontId="12" fillId="0" borderId="0" xfId="0" applyFont="1" applyAlignment="1">
      <alignment horizontal="center" vertical="center" wrapText="1"/>
    </xf>
    <xf numFmtId="0" fontId="10" fillId="0" borderId="13" xfId="0" applyFont="1" applyBorder="1" applyAlignment="1">
      <alignment horizontal="left" vertical="top" wrapText="1"/>
    </xf>
    <xf numFmtId="0" fontId="10" fillId="0" borderId="13" xfId="0" applyFont="1" applyBorder="1" applyAlignment="1">
      <alignment horizontal="center" vertical="center" wrapText="1"/>
    </xf>
    <xf numFmtId="43" fontId="10" fillId="0" borderId="13" xfId="1" applyFont="1" applyBorder="1" applyAlignment="1">
      <alignment horizontal="center" vertical="center" wrapText="1"/>
    </xf>
    <xf numFmtId="0" fontId="9" fillId="0" borderId="0" xfId="0" applyFont="1" applyAlignment="1">
      <alignment horizontal="center" vertical="top" wrapText="1"/>
    </xf>
    <xf numFmtId="43" fontId="9" fillId="0" borderId="13" xfId="1" applyFont="1" applyBorder="1" applyAlignment="1">
      <alignment horizontal="center" vertical="top" wrapText="1"/>
    </xf>
    <xf numFmtId="43" fontId="9" fillId="0" borderId="0" xfId="1" applyFont="1" applyBorder="1" applyAlignment="1">
      <alignment horizontal="center" vertical="top" wrapText="1"/>
    </xf>
    <xf numFmtId="43" fontId="8" fillId="0" borderId="4" xfId="1" applyFont="1" applyBorder="1" applyAlignment="1">
      <alignment horizontal="center" vertical="top" wrapText="1"/>
    </xf>
    <xf numFmtId="43" fontId="9" fillId="0" borderId="4" xfId="1" applyFont="1" applyBorder="1" applyAlignment="1">
      <alignment horizontal="center" vertical="top" wrapText="1"/>
    </xf>
    <xf numFmtId="43" fontId="3" fillId="0" borderId="4" xfId="1" applyFont="1" applyBorder="1" applyAlignment="1">
      <alignment horizontal="center" vertical="center" wrapText="1"/>
    </xf>
    <xf numFmtId="43" fontId="12" fillId="0" borderId="4" xfId="1" applyFont="1" applyBorder="1" applyAlignment="1">
      <alignment horizontal="center" vertical="top" wrapText="1"/>
    </xf>
    <xf numFmtId="43" fontId="9" fillId="0" borderId="4" xfId="1" applyFont="1" applyBorder="1" applyAlignment="1">
      <alignment horizontal="center" vertical="center" wrapText="1"/>
    </xf>
    <xf numFmtId="43" fontId="14" fillId="0" borderId="4" xfId="1" applyFont="1" applyBorder="1" applyAlignment="1">
      <alignment horizontal="center" vertical="top" wrapText="1"/>
    </xf>
    <xf numFmtId="43" fontId="4" fillId="0" borderId="4" xfId="1" applyFont="1" applyBorder="1" applyAlignment="1">
      <alignment horizontal="center" vertical="top" wrapText="1"/>
    </xf>
    <xf numFmtId="43" fontId="12" fillId="0" borderId="4" xfId="1" applyFont="1" applyBorder="1" applyAlignment="1">
      <alignment horizontal="center" vertical="center" wrapText="1"/>
    </xf>
    <xf numFmtId="43" fontId="9" fillId="0" borderId="5" xfId="1" applyFont="1" applyBorder="1" applyAlignment="1">
      <alignment horizontal="center" vertical="top" wrapText="1"/>
    </xf>
    <xf numFmtId="43" fontId="3" fillId="0" borderId="7" xfId="1" applyFont="1" applyBorder="1" applyAlignment="1">
      <alignment horizontal="center" vertical="top" wrapText="1"/>
    </xf>
    <xf numFmtId="43" fontId="8" fillId="0" borderId="4" xfId="1" applyFont="1" applyBorder="1" applyAlignment="1">
      <alignment horizontal="center" vertical="center" wrapText="1"/>
    </xf>
    <xf numFmtId="43" fontId="9" fillId="0" borderId="7" xfId="1" applyFont="1" applyBorder="1" applyAlignment="1">
      <alignment horizontal="center" vertical="top" wrapText="1"/>
    </xf>
    <xf numFmtId="0" fontId="3" fillId="0" borderId="0" xfId="0" applyFont="1" applyAlignment="1">
      <alignment horizontal="center" vertical="center" wrapText="1"/>
    </xf>
    <xf numFmtId="0" fontId="3" fillId="0" borderId="7" xfId="0" applyFont="1" applyBorder="1" applyAlignment="1">
      <alignment vertical="center" wrapText="1"/>
    </xf>
    <xf numFmtId="0" fontId="3" fillId="0" borderId="13" xfId="0" applyFont="1" applyBorder="1" applyAlignment="1">
      <alignment vertical="center" wrapText="1"/>
    </xf>
    <xf numFmtId="0" fontId="0" fillId="0" borderId="0" xfId="0" applyAlignment="1">
      <alignment horizontal="left" vertical="center" wrapText="1"/>
    </xf>
    <xf numFmtId="43" fontId="3" fillId="0" borderId="0" xfId="1" applyFont="1" applyBorder="1" applyAlignment="1">
      <alignment horizontal="center" vertical="center" wrapText="1"/>
    </xf>
    <xf numFmtId="0" fontId="3" fillId="0" borderId="13" xfId="0" applyFont="1" applyBorder="1" applyAlignment="1">
      <alignment horizontal="left" vertical="top" wrapText="1" indent="2"/>
    </xf>
    <xf numFmtId="0" fontId="3" fillId="0" borderId="13" xfId="0" applyFont="1" applyBorder="1" applyAlignment="1">
      <alignment horizontal="left" vertical="top" wrapText="1" indent="6"/>
    </xf>
    <xf numFmtId="0" fontId="3" fillId="0" borderId="13" xfId="0" applyFont="1" applyBorder="1" applyAlignment="1">
      <alignment horizontal="center" vertical="top" wrapText="1"/>
    </xf>
    <xf numFmtId="43" fontId="3" fillId="0" borderId="13" xfId="1" applyFont="1" applyBorder="1" applyAlignment="1">
      <alignment horizontal="center" vertical="top" wrapText="1"/>
    </xf>
    <xf numFmtId="0" fontId="9" fillId="0" borderId="5" xfId="0" applyFont="1" applyBorder="1" applyAlignment="1">
      <alignment vertical="top" wrapText="1"/>
    </xf>
    <xf numFmtId="0" fontId="9" fillId="0" borderId="7" xfId="0" applyFont="1" applyBorder="1" applyAlignment="1">
      <alignment vertical="top" wrapText="1"/>
    </xf>
    <xf numFmtId="43" fontId="3" fillId="0" borderId="5" xfId="1" applyFont="1" applyBorder="1" applyAlignment="1">
      <alignment horizontal="center" vertical="top" wrapText="1"/>
    </xf>
    <xf numFmtId="0" fontId="3" fillId="0" borderId="0" xfId="0" applyFont="1" applyAlignment="1">
      <alignment horizontal="left" vertical="top" wrapText="1"/>
    </xf>
    <xf numFmtId="0" fontId="3" fillId="0" borderId="0" xfId="0" applyFont="1" applyAlignment="1">
      <alignment horizontal="center" vertical="top" wrapText="1"/>
    </xf>
    <xf numFmtId="43" fontId="3" fillId="0" borderId="0" xfId="1" applyFont="1" applyBorder="1" applyAlignment="1">
      <alignment horizontal="center" vertical="top" wrapText="1"/>
    </xf>
    <xf numFmtId="0" fontId="3" fillId="0" borderId="0" xfId="0" applyFont="1" applyAlignment="1">
      <alignment horizontal="left" vertical="center" wrapText="1" indent="3"/>
    </xf>
    <xf numFmtId="0" fontId="3" fillId="0" borderId="13" xfId="0" applyFont="1" applyBorder="1" applyAlignment="1">
      <alignment horizontal="left" vertical="top" wrapText="1"/>
    </xf>
    <xf numFmtId="0" fontId="9" fillId="0" borderId="5" xfId="0" applyFont="1" applyBorder="1" applyAlignment="1">
      <alignment vertical="center" wrapText="1"/>
    </xf>
    <xf numFmtId="0" fontId="9" fillId="0" borderId="6" xfId="0" applyFont="1" applyBorder="1" applyAlignment="1">
      <alignment vertical="center" wrapText="1"/>
    </xf>
    <xf numFmtId="0" fontId="0" fillId="0" borderId="5" xfId="0" applyBorder="1" applyAlignment="1">
      <alignment vertical="top" wrapText="1"/>
    </xf>
    <xf numFmtId="0" fontId="0" fillId="0" borderId="6" xfId="0" applyBorder="1" applyAlignment="1">
      <alignment vertical="top" wrapText="1"/>
    </xf>
    <xf numFmtId="0" fontId="9" fillId="0" borderId="13" xfId="0" applyFont="1" applyBorder="1" applyAlignment="1">
      <alignment horizontal="left" vertical="top" wrapText="1"/>
    </xf>
    <xf numFmtId="0" fontId="0" fillId="0" borderId="13" xfId="0" applyBorder="1" applyAlignment="1">
      <alignment horizontal="left" vertical="top" wrapText="1" indent="1"/>
    </xf>
    <xf numFmtId="0" fontId="9" fillId="0" borderId="13" xfId="0" applyFont="1" applyBorder="1" applyAlignment="1">
      <alignment vertical="center" wrapText="1"/>
    </xf>
    <xf numFmtId="0" fontId="9" fillId="0" borderId="0" xfId="0" applyFont="1" applyAlignment="1">
      <alignment horizontal="left" vertical="top" wrapText="1"/>
    </xf>
    <xf numFmtId="0" fontId="0" fillId="0" borderId="7" xfId="0" applyBorder="1" applyAlignment="1">
      <alignment vertical="top" wrapText="1"/>
    </xf>
    <xf numFmtId="0" fontId="27" fillId="3" borderId="4" xfId="0" applyFont="1" applyFill="1" applyBorder="1" applyAlignment="1">
      <alignment horizontal="left" vertical="top" wrapText="1"/>
    </xf>
    <xf numFmtId="0" fontId="0" fillId="0" borderId="5" xfId="0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0" fillId="0" borderId="7" xfId="0" applyBorder="1" applyAlignment="1">
      <alignment vertical="center" wrapText="1"/>
    </xf>
    <xf numFmtId="165" fontId="23" fillId="0" borderId="5" xfId="0" applyNumberFormat="1" applyFont="1" applyBorder="1" applyAlignment="1">
      <alignment vertical="top" shrinkToFit="1"/>
    </xf>
    <xf numFmtId="165" fontId="23" fillId="0" borderId="7" xfId="0" applyNumberFormat="1" applyFont="1" applyBorder="1" applyAlignment="1">
      <alignment vertical="top" shrinkToFit="1"/>
    </xf>
    <xf numFmtId="0" fontId="14" fillId="3" borderId="5" xfId="0" applyFont="1" applyFill="1" applyBorder="1" applyAlignment="1">
      <alignment horizontal="left" vertical="top" wrapText="1"/>
    </xf>
    <xf numFmtId="0" fontId="14" fillId="0" borderId="5" xfId="0" applyFont="1" applyBorder="1" applyAlignment="1">
      <alignment horizontal="center" vertical="top" wrapText="1"/>
    </xf>
    <xf numFmtId="43" fontId="14" fillId="0" borderId="5" xfId="1" applyFont="1" applyBorder="1" applyAlignment="1">
      <alignment horizontal="center" vertical="top" wrapText="1"/>
    </xf>
    <xf numFmtId="0" fontId="14" fillId="3" borderId="7" xfId="0" applyFont="1" applyFill="1" applyBorder="1" applyAlignment="1">
      <alignment horizontal="left" vertical="top" wrapText="1"/>
    </xf>
    <xf numFmtId="0" fontId="14" fillId="0" borderId="7" xfId="0" applyFont="1" applyBorder="1" applyAlignment="1">
      <alignment horizontal="center" vertical="top" wrapText="1"/>
    </xf>
    <xf numFmtId="43" fontId="14" fillId="0" borderId="7" xfId="1" applyFont="1" applyBorder="1" applyAlignment="1">
      <alignment horizontal="center" vertical="top" wrapText="1"/>
    </xf>
    <xf numFmtId="0" fontId="0" fillId="0" borderId="13" xfId="0" applyBorder="1" applyAlignment="1">
      <alignment vertical="top" wrapText="1"/>
    </xf>
    <xf numFmtId="0" fontId="3" fillId="0" borderId="37" xfId="0" applyFont="1" applyBorder="1" applyAlignment="1">
      <alignment horizontal="left" vertical="top" wrapText="1" indent="6"/>
    </xf>
    <xf numFmtId="0" fontId="3" fillId="0" borderId="3" xfId="0" applyFont="1" applyBorder="1" applyAlignment="1">
      <alignment horizontal="left" vertical="top" wrapText="1"/>
    </xf>
    <xf numFmtId="43" fontId="3" fillId="0" borderId="23" xfId="1" applyFont="1" applyBorder="1" applyAlignment="1">
      <alignment horizontal="center" vertical="top" wrapText="1"/>
    </xf>
    <xf numFmtId="43" fontId="3" fillId="0" borderId="1" xfId="1" applyFont="1" applyBorder="1" applyAlignment="1">
      <alignment horizontal="center" vertical="top" wrapText="1"/>
    </xf>
    <xf numFmtId="0" fontId="3" fillId="0" borderId="2" xfId="0" applyFont="1" applyBorder="1" applyAlignment="1">
      <alignment horizontal="left" vertical="top" wrapText="1"/>
    </xf>
    <xf numFmtId="0" fontId="3" fillId="0" borderId="2" xfId="0" applyFont="1" applyBorder="1" applyAlignment="1">
      <alignment horizontal="center" vertical="top" wrapText="1"/>
    </xf>
    <xf numFmtId="0" fontId="28" fillId="0" borderId="5" xfId="0" applyFont="1" applyBorder="1" applyAlignment="1">
      <alignment vertical="center" wrapText="1"/>
    </xf>
    <xf numFmtId="0" fontId="0" fillId="0" borderId="5" xfId="0" applyBorder="1" applyAlignment="1">
      <alignment horizontal="left" vertical="top" wrapText="1"/>
    </xf>
    <xf numFmtId="0" fontId="0" fillId="0" borderId="7" xfId="0" applyBorder="1" applyAlignment="1">
      <alignment horizontal="left" vertical="top" wrapText="1"/>
    </xf>
    <xf numFmtId="0" fontId="3" fillId="0" borderId="5" xfId="0" applyFont="1" applyBorder="1" applyAlignment="1">
      <alignment horizontal="center" vertical="top" wrapText="1"/>
    </xf>
    <xf numFmtId="0" fontId="3" fillId="0" borderId="7" xfId="0" applyFont="1" applyBorder="1" applyAlignment="1">
      <alignment horizontal="center" vertical="top" wrapText="1"/>
    </xf>
    <xf numFmtId="0" fontId="3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horizontal="left" vertical="top" wrapText="1"/>
    </xf>
    <xf numFmtId="0" fontId="3" fillId="0" borderId="7" xfId="0" applyFon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 indent="3"/>
    </xf>
    <xf numFmtId="0" fontId="9" fillId="0" borderId="7" xfId="0" applyFont="1" applyBorder="1" applyAlignment="1">
      <alignment horizontal="center" vertical="center" wrapText="1"/>
    </xf>
    <xf numFmtId="43" fontId="9" fillId="0" borderId="5" xfId="1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top" wrapText="1"/>
    </xf>
    <xf numFmtId="0" fontId="0" fillId="0" borderId="6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3" fillId="0" borderId="1" xfId="0" applyFont="1" applyBorder="1" applyAlignment="1">
      <alignment horizontal="center" vertical="top" wrapText="1"/>
    </xf>
    <xf numFmtId="0" fontId="0" fillId="0" borderId="5" xfId="0" applyBorder="1" applyAlignment="1">
      <alignment horizontal="left" vertical="top" wrapText="1" indent="1"/>
    </xf>
    <xf numFmtId="0" fontId="3" fillId="0" borderId="7" xfId="0" applyFont="1" applyBorder="1" applyAlignment="1">
      <alignment horizontal="left" vertical="top" wrapText="1" indent="2"/>
    </xf>
    <xf numFmtId="0" fontId="3" fillId="0" borderId="8" xfId="0" applyFont="1" applyBorder="1" applyAlignment="1">
      <alignment horizontal="center" vertical="top" wrapText="1"/>
    </xf>
    <xf numFmtId="0" fontId="3" fillId="0" borderId="6" xfId="0" applyFont="1" applyBorder="1" applyAlignment="1">
      <alignment horizontal="left" vertical="center" wrapText="1" indent="1"/>
    </xf>
    <xf numFmtId="0" fontId="3" fillId="0" borderId="5" xfId="0" applyFont="1" applyBorder="1" applyAlignment="1">
      <alignment vertical="center" wrapText="1"/>
    </xf>
    <xf numFmtId="0" fontId="3" fillId="0" borderId="6" xfId="0" applyFont="1" applyBorder="1" applyAlignment="1">
      <alignment vertical="center" wrapText="1"/>
    </xf>
    <xf numFmtId="0" fontId="10" fillId="0" borderId="5" xfId="0" applyFont="1" applyBorder="1" applyAlignment="1">
      <alignment horizontal="center" vertical="center" wrapText="1"/>
    </xf>
    <xf numFmtId="0" fontId="0" fillId="0" borderId="19" xfId="0" applyBorder="1" applyAlignment="1">
      <alignment horizontal="left" vertical="top" wrapText="1"/>
    </xf>
    <xf numFmtId="0" fontId="0" fillId="0" borderId="13" xfId="0" applyBorder="1" applyAlignment="1">
      <alignment horizontal="left" vertical="top" wrapText="1"/>
    </xf>
    <xf numFmtId="0" fontId="0" fillId="0" borderId="6" xfId="0" applyBorder="1" applyAlignment="1">
      <alignment horizontal="left" vertical="top" wrapText="1"/>
    </xf>
    <xf numFmtId="0" fontId="12" fillId="0" borderId="5" xfId="0" applyFont="1" applyBorder="1" applyAlignment="1">
      <alignment horizontal="center" vertical="center" wrapText="1"/>
    </xf>
    <xf numFmtId="0" fontId="9" fillId="0" borderId="11" xfId="0" applyFont="1" applyBorder="1" applyAlignment="1">
      <alignment horizontal="center" vertical="center" wrapText="1"/>
    </xf>
    <xf numFmtId="0" fontId="0" fillId="0" borderId="21" xfId="0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3" fillId="0" borderId="13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3" fillId="0" borderId="21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top" wrapText="1"/>
    </xf>
    <xf numFmtId="0" fontId="0" fillId="0" borderId="33" xfId="0" applyBorder="1" applyAlignment="1">
      <alignment horizontal="center" vertical="top" wrapText="1"/>
    </xf>
    <xf numFmtId="0" fontId="3" fillId="0" borderId="7" xfId="0" applyFont="1" applyBorder="1" applyAlignment="1">
      <alignment horizontal="left" vertical="center" wrapText="1" indent="1"/>
    </xf>
    <xf numFmtId="0" fontId="3" fillId="0" borderId="11" xfId="0" applyFont="1" applyBorder="1" applyAlignment="1">
      <alignment horizontal="center" vertical="center" wrapText="1"/>
    </xf>
    <xf numFmtId="0" fontId="3" fillId="0" borderId="21" xfId="0" applyFont="1" applyBorder="1" applyAlignment="1">
      <alignment horizontal="center" vertical="top" wrapText="1"/>
    </xf>
    <xf numFmtId="0" fontId="9" fillId="0" borderId="11" xfId="0" applyFont="1" applyBorder="1" applyAlignment="1">
      <alignment horizontal="left" vertical="center" wrapText="1" indent="2"/>
    </xf>
    <xf numFmtId="0" fontId="0" fillId="0" borderId="9" xfId="0" applyBorder="1" applyAlignment="1">
      <alignment horizontal="center" vertical="top" wrapText="1"/>
    </xf>
    <xf numFmtId="0" fontId="0" fillId="0" borderId="11" xfId="0" applyBorder="1" applyAlignment="1">
      <alignment horizontal="center" vertical="top" wrapText="1"/>
    </xf>
    <xf numFmtId="43" fontId="9" fillId="0" borderId="7" xfId="1" applyFont="1" applyBorder="1" applyAlignment="1">
      <alignment horizontal="center" vertical="center" wrapText="1"/>
    </xf>
    <xf numFmtId="0" fontId="9" fillId="0" borderId="13" xfId="0" applyFont="1" applyBorder="1" applyAlignment="1">
      <alignment horizontal="left" vertical="center" wrapText="1" indent="1"/>
    </xf>
    <xf numFmtId="43" fontId="3" fillId="0" borderId="5" xfId="1" applyFont="1" applyBorder="1" applyAlignment="1">
      <alignment horizontal="center" vertical="center" wrapText="1"/>
    </xf>
    <xf numFmtId="43" fontId="3" fillId="0" borderId="7" xfId="1" applyFont="1" applyBorder="1" applyAlignment="1">
      <alignment horizontal="center" vertical="center" wrapText="1"/>
    </xf>
    <xf numFmtId="0" fontId="9" fillId="0" borderId="0" xfId="0" applyFont="1" applyAlignment="1">
      <alignment horizontal="left" vertical="center" wrapText="1" indent="1"/>
    </xf>
    <xf numFmtId="0" fontId="3" fillId="0" borderId="0" xfId="0" applyFont="1" applyAlignment="1">
      <alignment horizontal="left" vertical="center" wrapText="1" indent="1"/>
    </xf>
    <xf numFmtId="0" fontId="9" fillId="0" borderId="5" xfId="0" applyFont="1" applyBorder="1" applyAlignment="1">
      <alignment horizontal="right" vertical="top" wrapText="1" indent="1"/>
    </xf>
    <xf numFmtId="0" fontId="3" fillId="0" borderId="38" xfId="0" applyFont="1" applyBorder="1" applyAlignment="1">
      <alignment horizontal="left" vertical="top" wrapText="1" indent="6"/>
    </xf>
    <xf numFmtId="0" fontId="3" fillId="0" borderId="34" xfId="0" applyFont="1" applyBorder="1" applyAlignment="1">
      <alignment horizontal="center" vertical="top" wrapText="1"/>
    </xf>
    <xf numFmtId="43" fontId="3" fillId="0" borderId="29" xfId="1" applyFont="1" applyBorder="1" applyAlignment="1">
      <alignment horizontal="center" vertical="top" wrapText="1"/>
    </xf>
    <xf numFmtId="0" fontId="3" fillId="0" borderId="0" xfId="0" applyFont="1" applyAlignment="1">
      <alignment vertical="center" wrapText="1"/>
    </xf>
    <xf numFmtId="0" fontId="3" fillId="0" borderId="34" xfId="0" applyFont="1" applyBorder="1" applyAlignment="1">
      <alignment horizontal="left" vertical="top" wrapText="1" indent="6"/>
    </xf>
    <xf numFmtId="43" fontId="3" fillId="0" borderId="34" xfId="1" applyFont="1" applyBorder="1" applyAlignment="1">
      <alignment horizontal="center" vertical="top" wrapText="1"/>
    </xf>
    <xf numFmtId="0" fontId="0" fillId="0" borderId="34" xfId="0" applyBorder="1" applyAlignment="1">
      <alignment vertical="top" wrapText="1"/>
    </xf>
    <xf numFmtId="0" fontId="9" fillId="0" borderId="34" xfId="0" applyFont="1" applyBorder="1" applyAlignment="1">
      <alignment vertical="center" wrapText="1"/>
    </xf>
    <xf numFmtId="0" fontId="12" fillId="0" borderId="5" xfId="0" applyFont="1" applyBorder="1" applyAlignment="1">
      <alignment horizontal="left" vertical="top" wrapText="1"/>
    </xf>
    <xf numFmtId="0" fontId="12" fillId="0" borderId="5" xfId="0" applyFont="1" applyBorder="1" applyAlignment="1">
      <alignment horizontal="center" vertical="top" wrapText="1"/>
    </xf>
    <xf numFmtId="43" fontId="12" fillId="0" borderId="5" xfId="1" applyFont="1" applyBorder="1" applyAlignment="1">
      <alignment horizontal="center" vertical="top" wrapText="1"/>
    </xf>
    <xf numFmtId="0" fontId="12" fillId="0" borderId="0" xfId="0" applyFont="1" applyAlignment="1">
      <alignment horizontal="left" vertical="top" wrapText="1"/>
    </xf>
    <xf numFmtId="0" fontId="12" fillId="0" borderId="0" xfId="0" applyFont="1" applyAlignment="1">
      <alignment horizontal="center" vertical="top" wrapText="1"/>
    </xf>
    <xf numFmtId="43" fontId="12" fillId="0" borderId="0" xfId="1" applyFont="1" applyBorder="1" applyAlignment="1">
      <alignment horizontal="center" vertical="top" wrapText="1"/>
    </xf>
    <xf numFmtId="0" fontId="12" fillId="0" borderId="13" xfId="0" applyFont="1" applyBorder="1" applyAlignment="1">
      <alignment horizontal="left" vertical="top" wrapText="1"/>
    </xf>
    <xf numFmtId="0" fontId="12" fillId="0" borderId="13" xfId="0" applyFont="1" applyBorder="1" applyAlignment="1">
      <alignment horizontal="center" vertical="top" wrapText="1"/>
    </xf>
    <xf numFmtId="43" fontId="12" fillId="0" borderId="13" xfId="1" applyFont="1" applyBorder="1" applyAlignment="1">
      <alignment horizontal="center" vertical="top" wrapText="1"/>
    </xf>
    <xf numFmtId="0" fontId="9" fillId="0" borderId="13" xfId="0" applyFont="1" applyBorder="1" applyAlignment="1">
      <alignment horizontal="center" vertical="center" wrapText="1"/>
    </xf>
    <xf numFmtId="43" fontId="9" fillId="0" borderId="13" xfId="1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43" fontId="9" fillId="0" borderId="0" xfId="1" applyFont="1" applyBorder="1" applyAlignment="1">
      <alignment horizontal="center" vertical="center" wrapText="1"/>
    </xf>
    <xf numFmtId="0" fontId="3" fillId="0" borderId="13" xfId="0" applyFont="1" applyBorder="1" applyAlignment="1">
      <alignment horizontal="left" vertical="center" wrapText="1" indent="1"/>
    </xf>
    <xf numFmtId="0" fontId="0" fillId="0" borderId="2" xfId="0" applyBorder="1" applyAlignment="1">
      <alignment horizontal="left" vertical="top" wrapText="1"/>
    </xf>
    <xf numFmtId="43" fontId="3" fillId="0" borderId="2" xfId="1" applyFont="1" applyBorder="1" applyAlignment="1">
      <alignment horizontal="center" vertical="top" wrapText="1"/>
    </xf>
    <xf numFmtId="0" fontId="0" fillId="0" borderId="20" xfId="0" applyBorder="1" applyAlignment="1">
      <alignment horizontal="center" vertical="center" wrapText="1"/>
    </xf>
    <xf numFmtId="9" fontId="31" fillId="0" borderId="21" xfId="0" applyNumberFormat="1" applyFont="1" applyBorder="1" applyAlignment="1">
      <alignment horizontal="left" vertical="center" indent="2" shrinkToFit="1"/>
    </xf>
    <xf numFmtId="0" fontId="3" fillId="0" borderId="20" xfId="0" applyFont="1" applyBorder="1" applyAlignment="1">
      <alignment horizontal="center" vertical="top" wrapText="1"/>
    </xf>
    <xf numFmtId="0" fontId="3" fillId="0" borderId="20" xfId="0" applyFont="1" applyBorder="1" applyAlignment="1">
      <alignment horizontal="center" vertical="center" wrapText="1"/>
    </xf>
    <xf numFmtId="0" fontId="0" fillId="0" borderId="1" xfId="0" applyBorder="1" applyAlignment="1">
      <alignment horizontal="left" vertical="top" wrapText="1"/>
    </xf>
    <xf numFmtId="0" fontId="0" fillId="0" borderId="20" xfId="0" applyBorder="1" applyAlignment="1">
      <alignment horizontal="left" vertical="center" wrapText="1"/>
    </xf>
    <xf numFmtId="0" fontId="3" fillId="0" borderId="21" xfId="0" applyFont="1" applyBorder="1" applyAlignment="1">
      <alignment horizontal="left" vertical="center" wrapText="1" indent="2"/>
    </xf>
    <xf numFmtId="0" fontId="3" fillId="0" borderId="2" xfId="0" applyFont="1" applyBorder="1" applyAlignment="1">
      <alignment horizontal="left" vertical="center" wrapText="1"/>
    </xf>
    <xf numFmtId="0" fontId="3" fillId="0" borderId="2" xfId="0" applyFont="1" applyBorder="1" applyAlignment="1">
      <alignment horizontal="center" vertical="center" wrapText="1"/>
    </xf>
    <xf numFmtId="43" fontId="3" fillId="0" borderId="2" xfId="1" applyFont="1" applyBorder="1" applyAlignment="1">
      <alignment horizontal="center" vertical="center" wrapText="1"/>
    </xf>
    <xf numFmtId="0" fontId="9" fillId="0" borderId="21" xfId="0" applyFont="1" applyBorder="1" applyAlignment="1">
      <alignment horizontal="center" vertical="center" wrapText="1"/>
    </xf>
    <xf numFmtId="9" fontId="35" fillId="0" borderId="8" xfId="0" applyNumberFormat="1" applyFont="1" applyBorder="1" applyAlignment="1">
      <alignment vertical="center" shrinkToFit="1"/>
    </xf>
    <xf numFmtId="9" fontId="35" fillId="0" borderId="10" xfId="0" applyNumberFormat="1" applyFont="1" applyBorder="1" applyAlignment="1">
      <alignment vertical="center" shrinkToFit="1"/>
    </xf>
    <xf numFmtId="9" fontId="35" fillId="0" borderId="19" xfId="0" applyNumberFormat="1" applyFont="1" applyBorder="1" applyAlignment="1">
      <alignment vertical="center" shrinkToFit="1"/>
    </xf>
    <xf numFmtId="9" fontId="35" fillId="0" borderId="24" xfId="0" applyNumberFormat="1" applyFont="1" applyBorder="1" applyAlignment="1">
      <alignment vertical="center" shrinkToFit="1"/>
    </xf>
    <xf numFmtId="9" fontId="35" fillId="0" borderId="25" xfId="0" applyNumberFormat="1" applyFont="1" applyBorder="1" applyAlignment="1">
      <alignment vertical="center" shrinkToFit="1"/>
    </xf>
    <xf numFmtId="9" fontId="35" fillId="0" borderId="26" xfId="0" applyNumberFormat="1" applyFont="1" applyBorder="1" applyAlignment="1">
      <alignment vertical="center" shrinkToFit="1"/>
    </xf>
    <xf numFmtId="0" fontId="9" fillId="0" borderId="7" xfId="0" applyFont="1" applyBorder="1" applyAlignment="1">
      <alignment vertical="center" wrapText="1"/>
    </xf>
    <xf numFmtId="9" fontId="31" fillId="0" borderId="8" xfId="0" applyNumberFormat="1" applyFont="1" applyBorder="1" applyAlignment="1">
      <alignment vertical="center" shrinkToFit="1"/>
    </xf>
    <xf numFmtId="9" fontId="31" fillId="0" borderId="9" xfId="0" applyNumberFormat="1" applyFont="1" applyBorder="1" applyAlignment="1">
      <alignment vertical="center" shrinkToFit="1"/>
    </xf>
    <xf numFmtId="9" fontId="31" fillId="0" borderId="10" xfId="0" applyNumberFormat="1" applyFont="1" applyBorder="1" applyAlignment="1">
      <alignment vertical="center" shrinkToFit="1"/>
    </xf>
    <xf numFmtId="9" fontId="31" fillId="0" borderId="11" xfId="0" applyNumberFormat="1" applyFont="1" applyBorder="1" applyAlignment="1">
      <alignment vertical="center" shrinkToFit="1"/>
    </xf>
    <xf numFmtId="0" fontId="9" fillId="0" borderId="21" xfId="0" applyFont="1" applyBorder="1" applyAlignment="1">
      <alignment horizontal="left" vertical="center" wrapText="1" indent="1"/>
    </xf>
    <xf numFmtId="0" fontId="0" fillId="0" borderId="13" xfId="0" applyBorder="1" applyAlignment="1">
      <alignment horizontal="left" vertical="center" wrapText="1"/>
    </xf>
    <xf numFmtId="43" fontId="3" fillId="0" borderId="13" xfId="1" applyFont="1" applyBorder="1" applyAlignment="1">
      <alignment horizontal="center" vertical="center" wrapText="1"/>
    </xf>
    <xf numFmtId="0" fontId="3" fillId="0" borderId="5" xfId="0" applyFont="1" applyBorder="1" applyAlignment="1">
      <alignment horizontal="left" vertical="center" wrapText="1"/>
    </xf>
    <xf numFmtId="0" fontId="3" fillId="0" borderId="34" xfId="0" applyFont="1" applyBorder="1" applyAlignment="1">
      <alignment horizontal="left" vertical="top" wrapText="1" indent="2"/>
    </xf>
    <xf numFmtId="0" fontId="3" fillId="0" borderId="34" xfId="0" applyFont="1" applyBorder="1" applyAlignment="1">
      <alignment vertical="center" wrapText="1"/>
    </xf>
    <xf numFmtId="165" fontId="26" fillId="0" borderId="0" xfId="0" applyNumberFormat="1" applyFont="1" applyAlignment="1">
      <alignment horizontal="center" vertical="top" shrinkToFit="1"/>
    </xf>
    <xf numFmtId="0" fontId="0" fillId="0" borderId="10" xfId="0" applyBorder="1" applyAlignment="1">
      <alignment vertical="center" wrapText="1"/>
    </xf>
    <xf numFmtId="165" fontId="23" fillId="0" borderId="0" xfId="0" applyNumberFormat="1" applyFont="1" applyAlignment="1">
      <alignment vertical="top" shrinkToFit="1"/>
    </xf>
    <xf numFmtId="0" fontId="0" fillId="0" borderId="10" xfId="0" applyBorder="1" applyAlignment="1">
      <alignment vertical="top" wrapText="1"/>
    </xf>
    <xf numFmtId="0" fontId="0" fillId="0" borderId="31" xfId="0" applyBorder="1" applyAlignment="1">
      <alignment horizontal="left" vertical="top" wrapText="1"/>
    </xf>
    <xf numFmtId="0" fontId="3" fillId="0" borderId="31" xfId="0" applyFont="1" applyBorder="1" applyAlignment="1">
      <alignment horizontal="center" vertical="top" wrapText="1"/>
    </xf>
    <xf numFmtId="43" fontId="3" fillId="0" borderId="31" xfId="1" applyFont="1" applyBorder="1" applyAlignment="1">
      <alignment horizontal="center" vertical="top" wrapText="1"/>
    </xf>
    <xf numFmtId="0" fontId="0" fillId="0" borderId="31" xfId="0" applyBorder="1" applyAlignment="1">
      <alignment vertical="top" wrapText="1"/>
    </xf>
    <xf numFmtId="0" fontId="9" fillId="0" borderId="31" xfId="0" applyFont="1" applyBorder="1" applyAlignment="1">
      <alignment vertical="center" wrapText="1"/>
    </xf>
    <xf numFmtId="0" fontId="3" fillId="0" borderId="7" xfId="0" applyFont="1" applyBorder="1" applyAlignment="1">
      <alignment horizontal="right" vertical="top" wrapText="1" indent="1"/>
    </xf>
    <xf numFmtId="0" fontId="3" fillId="0" borderId="5" xfId="0" applyFont="1" applyBorder="1" applyAlignment="1">
      <alignment horizontal="right" vertical="top" wrapText="1" indent="1"/>
    </xf>
    <xf numFmtId="0" fontId="9" fillId="0" borderId="7" xfId="0" applyFont="1" applyBorder="1" applyAlignment="1">
      <alignment horizontal="right" vertical="top" wrapText="1" indent="1"/>
    </xf>
    <xf numFmtId="0" fontId="0" fillId="0" borderId="10" xfId="0" applyBorder="1" applyAlignment="1">
      <alignment horizontal="left" vertical="top" wrapText="1"/>
    </xf>
    <xf numFmtId="0" fontId="9" fillId="0" borderId="35" xfId="0" applyFont="1" applyBorder="1" applyAlignment="1">
      <alignment horizontal="left" vertical="top" wrapText="1"/>
    </xf>
    <xf numFmtId="0" fontId="9" fillId="0" borderId="35" xfId="0" applyFont="1" applyBorder="1" applyAlignment="1">
      <alignment horizontal="center" vertical="top" wrapText="1"/>
    </xf>
    <xf numFmtId="43" fontId="9" fillId="0" borderId="35" xfId="1" applyFont="1" applyBorder="1" applyAlignment="1">
      <alignment horizontal="center" vertical="top" wrapText="1"/>
    </xf>
    <xf numFmtId="0" fontId="0" fillId="0" borderId="35" xfId="0" applyBorder="1" applyAlignment="1">
      <alignment horizontal="center" vertical="top" wrapText="1"/>
    </xf>
    <xf numFmtId="0" fontId="3" fillId="0" borderId="11" xfId="0" applyFont="1" applyBorder="1" applyAlignment="1">
      <alignment horizontal="left" vertical="center" wrapText="1" indent="3"/>
    </xf>
    <xf numFmtId="0" fontId="0" fillId="0" borderId="13" xfId="0" applyBorder="1" applyAlignment="1">
      <alignment vertical="center" wrapText="1"/>
    </xf>
    <xf numFmtId="0" fontId="12" fillId="0" borderId="7" xfId="0" applyFont="1" applyBorder="1" applyAlignment="1">
      <alignment horizontal="center" vertical="top" wrapText="1"/>
    </xf>
    <xf numFmtId="43" fontId="12" fillId="0" borderId="7" xfId="1" applyFont="1" applyBorder="1" applyAlignment="1">
      <alignment horizontal="center" vertical="top" wrapText="1"/>
    </xf>
    <xf numFmtId="0" fontId="3" fillId="0" borderId="41" xfId="0" applyFont="1" applyBorder="1" applyAlignment="1">
      <alignment horizontal="left" vertical="top" wrapText="1" indent="6"/>
    </xf>
    <xf numFmtId="0" fontId="3" fillId="0" borderId="33" xfId="0" applyFont="1" applyBorder="1" applyAlignment="1">
      <alignment horizontal="center" vertical="top" wrapText="1"/>
    </xf>
    <xf numFmtId="43" fontId="3" fillId="0" borderId="27" xfId="1" applyFont="1" applyBorder="1" applyAlignment="1">
      <alignment horizontal="center" vertical="top" wrapText="1"/>
    </xf>
    <xf numFmtId="0" fontId="0" fillId="0" borderId="35" xfId="0" applyBorder="1" applyAlignment="1">
      <alignment horizontal="left" vertical="top" wrapText="1"/>
    </xf>
    <xf numFmtId="0" fontId="9" fillId="0" borderId="35" xfId="0" applyFont="1" applyBorder="1" applyAlignment="1">
      <alignment horizontal="center" vertical="center" wrapText="1"/>
    </xf>
    <xf numFmtId="43" fontId="9" fillId="0" borderId="35" xfId="1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43" fontId="9" fillId="0" borderId="19" xfId="1" applyFont="1" applyBorder="1" applyAlignment="1">
      <alignment horizontal="center" vertical="center" wrapText="1"/>
    </xf>
    <xf numFmtId="43" fontId="9" fillId="0" borderId="1" xfId="1" applyFont="1" applyBorder="1" applyAlignment="1">
      <alignment horizontal="center" vertical="center" wrapText="1"/>
    </xf>
    <xf numFmtId="0" fontId="39" fillId="0" borderId="4" xfId="0" applyFont="1" applyBorder="1" applyAlignment="1">
      <alignment horizontal="left" vertical="top" wrapText="1"/>
    </xf>
    <xf numFmtId="0" fontId="39" fillId="0" borderId="7" xfId="0" applyFont="1" applyBorder="1" applyAlignment="1">
      <alignment horizontal="left" vertical="top" wrapText="1"/>
    </xf>
    <xf numFmtId="0" fontId="39" fillId="0" borderId="5" xfId="0" applyFont="1" applyBorder="1" applyAlignment="1">
      <alignment horizontal="left" vertical="top" wrapText="1"/>
    </xf>
    <xf numFmtId="43" fontId="3" fillId="0" borderId="8" xfId="1" applyFont="1" applyBorder="1" applyAlignment="1">
      <alignment horizontal="center" vertical="top" wrapText="1"/>
    </xf>
    <xf numFmtId="0" fontId="3" fillId="0" borderId="9" xfId="0" applyFont="1" applyBorder="1" applyAlignment="1">
      <alignment horizontal="left" vertical="top" wrapText="1"/>
    </xf>
    <xf numFmtId="9" fontId="31" fillId="0" borderId="6" xfId="0" applyNumberFormat="1" applyFont="1" applyBorder="1" applyAlignment="1">
      <alignment vertical="center" shrinkToFit="1"/>
    </xf>
    <xf numFmtId="9" fontId="31" fillId="0" borderId="7" xfId="0" applyNumberFormat="1" applyFont="1" applyBorder="1" applyAlignment="1">
      <alignment vertical="center" shrinkToFit="1"/>
    </xf>
    <xf numFmtId="0" fontId="3" fillId="0" borderId="35" xfId="0" applyFont="1" applyBorder="1" applyAlignment="1">
      <alignment horizontal="left" vertical="top" wrapText="1"/>
    </xf>
    <xf numFmtId="0" fontId="3" fillId="0" borderId="35" xfId="0" applyFont="1" applyBorder="1" applyAlignment="1">
      <alignment horizontal="center" vertical="top" wrapText="1"/>
    </xf>
    <xf numFmtId="43" fontId="3" fillId="0" borderId="35" xfId="1" applyFont="1" applyBorder="1" applyAlignment="1">
      <alignment horizontal="center" vertical="top" wrapText="1"/>
    </xf>
    <xf numFmtId="9" fontId="31" fillId="0" borderId="11" xfId="0" applyNumberFormat="1" applyFont="1" applyBorder="1" applyAlignment="1">
      <alignment horizontal="left" vertical="center" indent="2" shrinkToFit="1"/>
    </xf>
    <xf numFmtId="0" fontId="3" fillId="0" borderId="10" xfId="0" applyFont="1" applyBorder="1" applyAlignment="1">
      <alignment vertical="center" wrapText="1"/>
    </xf>
    <xf numFmtId="0" fontId="3" fillId="0" borderId="11" xfId="0" applyFont="1" applyBorder="1" applyAlignment="1">
      <alignment vertical="center" wrapText="1"/>
    </xf>
    <xf numFmtId="0" fontId="3" fillId="0" borderId="19" xfId="0" applyFont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9" fontId="31" fillId="0" borderId="13" xfId="0" applyNumberFormat="1" applyFont="1" applyBorder="1" applyAlignment="1">
      <alignment vertical="center" shrinkToFit="1"/>
    </xf>
    <xf numFmtId="0" fontId="0" fillId="0" borderId="8" xfId="0" applyBorder="1" applyAlignment="1">
      <alignment horizontal="left" vertical="top" wrapText="1"/>
    </xf>
    <xf numFmtId="0" fontId="3" fillId="0" borderId="13" xfId="0" applyFont="1" applyBorder="1" applyAlignment="1">
      <alignment horizontal="left" vertical="center" wrapText="1" indent="2"/>
    </xf>
    <xf numFmtId="0" fontId="3" fillId="0" borderId="0" xfId="0" applyFont="1" applyAlignment="1">
      <alignment horizontal="left" vertical="center" wrapText="1" indent="2"/>
    </xf>
    <xf numFmtId="0" fontId="0" fillId="0" borderId="8" xfId="0" applyBorder="1" applyAlignment="1">
      <alignment vertical="top" wrapText="1"/>
    </xf>
    <xf numFmtId="0" fontId="0" fillId="0" borderId="35" xfId="0" applyBorder="1" applyAlignment="1">
      <alignment vertical="top" wrapText="1"/>
    </xf>
    <xf numFmtId="0" fontId="0" fillId="0" borderId="19" xfId="0" applyBorder="1" applyAlignment="1">
      <alignment vertical="top" wrapText="1"/>
    </xf>
    <xf numFmtId="43" fontId="9" fillId="0" borderId="0" xfId="1" applyFont="1" applyBorder="1" applyAlignment="1">
      <alignment horizontal="left" vertical="center" wrapText="1" indent="2"/>
    </xf>
    <xf numFmtId="0" fontId="9" fillId="0" borderId="3" xfId="0" applyFont="1" applyBorder="1" applyAlignment="1">
      <alignment horizontal="left" vertical="top" wrapText="1"/>
    </xf>
    <xf numFmtId="0" fontId="9" fillId="0" borderId="1" xfId="0" applyFont="1" applyBorder="1" applyAlignment="1">
      <alignment horizontal="center" vertical="top" wrapText="1"/>
    </xf>
    <xf numFmtId="43" fontId="9" fillId="0" borderId="1" xfId="1" applyFont="1" applyBorder="1" applyAlignment="1">
      <alignment horizontal="center" vertical="top" wrapText="1"/>
    </xf>
    <xf numFmtId="0" fontId="0" fillId="0" borderId="27" xfId="0" applyBorder="1" applyAlignment="1">
      <alignment horizontal="left" vertical="top"/>
    </xf>
    <xf numFmtId="0" fontId="9" fillId="0" borderId="3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center" vertical="top" wrapText="1"/>
    </xf>
    <xf numFmtId="0" fontId="0" fillId="0" borderId="11" xfId="0" applyBorder="1" applyAlignment="1">
      <alignment vertical="top" wrapText="1"/>
    </xf>
    <xf numFmtId="43" fontId="9" fillId="0" borderId="8" xfId="1" applyFont="1" applyBorder="1" applyAlignment="1">
      <alignment horizontal="center" vertical="top" wrapText="1"/>
    </xf>
    <xf numFmtId="0" fontId="0" fillId="0" borderId="43" xfId="0" applyBorder="1" applyAlignment="1">
      <alignment vertical="top" wrapText="1"/>
    </xf>
    <xf numFmtId="0" fontId="0" fillId="0" borderId="27" xfId="0" applyBorder="1" applyAlignment="1">
      <alignment vertical="top" wrapText="1"/>
    </xf>
    <xf numFmtId="0" fontId="0" fillId="0" borderId="44" xfId="0" applyBorder="1" applyAlignment="1">
      <alignment vertical="top" wrapText="1"/>
    </xf>
    <xf numFmtId="0" fontId="9" fillId="0" borderId="33" xfId="0" applyFont="1" applyBorder="1" applyAlignment="1">
      <alignment horizontal="center" vertical="top" wrapText="1"/>
    </xf>
    <xf numFmtId="0" fontId="9" fillId="0" borderId="5" xfId="0" applyFont="1" applyBorder="1" applyAlignment="1">
      <alignment horizontal="left" vertical="center" wrapText="1"/>
    </xf>
    <xf numFmtId="0" fontId="9" fillId="0" borderId="13" xfId="0" applyFont="1" applyBorder="1" applyAlignment="1">
      <alignment horizontal="left" vertical="center" wrapText="1"/>
    </xf>
    <xf numFmtId="0" fontId="8" fillId="0" borderId="13" xfId="0" applyFont="1" applyBorder="1" applyAlignment="1">
      <alignment horizontal="left" vertical="top" wrapText="1"/>
    </xf>
    <xf numFmtId="0" fontId="9" fillId="0" borderId="42" xfId="0" applyFont="1" applyBorder="1" applyAlignment="1">
      <alignment horizontal="left" vertical="top" wrapText="1"/>
    </xf>
    <xf numFmtId="0" fontId="9" fillId="0" borderId="0" xfId="0" applyFont="1" applyAlignment="1">
      <alignment horizontal="left" vertical="center" wrapText="1"/>
    </xf>
    <xf numFmtId="0" fontId="9" fillId="0" borderId="3" xfId="0" applyFont="1" applyBorder="1" applyAlignment="1">
      <alignment horizontal="left" vertical="top" wrapText="1" indent="2"/>
    </xf>
    <xf numFmtId="0" fontId="12" fillId="0" borderId="6" xfId="0" applyFont="1" applyBorder="1" applyAlignment="1">
      <alignment vertical="center" wrapText="1"/>
    </xf>
    <xf numFmtId="0" fontId="12" fillId="0" borderId="7" xfId="0" applyFont="1" applyBorder="1" applyAlignment="1">
      <alignment vertical="center" wrapText="1"/>
    </xf>
    <xf numFmtId="0" fontId="12" fillId="0" borderId="5" xfId="0" applyFont="1" applyBorder="1" applyAlignment="1">
      <alignment horizontal="left" vertical="center" wrapText="1"/>
    </xf>
    <xf numFmtId="43" fontId="12" fillId="0" borderId="8" xfId="1" applyFont="1" applyBorder="1" applyAlignment="1">
      <alignment horizontal="center" vertical="center" wrapText="1"/>
    </xf>
    <xf numFmtId="0" fontId="3" fillId="0" borderId="5" xfId="0" applyFont="1" applyBorder="1" applyAlignment="1">
      <alignment horizontal="left" vertical="top" wrapText="1" indent="1"/>
    </xf>
    <xf numFmtId="0" fontId="9" fillId="0" borderId="35" xfId="0" applyFont="1" applyBorder="1" applyAlignment="1">
      <alignment horizontal="left" vertical="top" wrapText="1" indent="1"/>
    </xf>
    <xf numFmtId="0" fontId="9" fillId="0" borderId="0" xfId="0" applyFont="1" applyAlignment="1">
      <alignment horizontal="left" vertical="center" wrapText="1" indent="2"/>
    </xf>
    <xf numFmtId="43" fontId="8" fillId="0" borderId="5" xfId="1" applyFont="1" applyBorder="1" applyAlignment="1">
      <alignment horizontal="center" vertical="center" wrapText="1"/>
    </xf>
    <xf numFmtId="0" fontId="9" fillId="0" borderId="7" xfId="0" applyFont="1" applyBorder="1" applyAlignment="1">
      <alignment horizontal="left" vertical="center" wrapText="1"/>
    </xf>
    <xf numFmtId="0" fontId="3" fillId="0" borderId="7" xfId="0" applyFont="1" applyBorder="1" applyAlignment="1">
      <alignment horizontal="left" vertical="center" wrapText="1"/>
    </xf>
    <xf numFmtId="43" fontId="3" fillId="0" borderId="1" xfId="1" applyFont="1" applyBorder="1" applyAlignment="1">
      <alignment horizontal="center" vertical="center" wrapText="1"/>
    </xf>
    <xf numFmtId="0" fontId="3" fillId="0" borderId="35" xfId="0" applyFont="1" applyBorder="1" applyAlignment="1">
      <alignment horizontal="left" vertical="center" wrapText="1"/>
    </xf>
    <xf numFmtId="0" fontId="3" fillId="0" borderId="35" xfId="0" applyFont="1" applyBorder="1" applyAlignment="1">
      <alignment horizontal="center" vertical="center" wrapText="1"/>
    </xf>
    <xf numFmtId="43" fontId="3" fillId="0" borderId="35" xfId="1" applyFont="1" applyBorder="1" applyAlignment="1">
      <alignment horizontal="center" vertical="center" wrapText="1"/>
    </xf>
    <xf numFmtId="43" fontId="3" fillId="0" borderId="19" xfId="1" applyFont="1" applyBorder="1" applyAlignment="1">
      <alignment horizontal="center" vertical="top" wrapText="1"/>
    </xf>
    <xf numFmtId="0" fontId="3" fillId="0" borderId="11" xfId="0" applyFont="1" applyBorder="1" applyAlignment="1">
      <alignment horizontal="left" vertical="center" wrapText="1" indent="2"/>
    </xf>
    <xf numFmtId="0" fontId="0" fillId="0" borderId="5" xfId="0" applyBorder="1" applyAlignment="1">
      <alignment horizontal="left" vertical="top" wrapText="1" indent="3"/>
    </xf>
    <xf numFmtId="0" fontId="0" fillId="0" borderId="7" xfId="0" applyBorder="1" applyAlignment="1">
      <alignment horizontal="left" vertical="top" wrapText="1" indent="3"/>
    </xf>
    <xf numFmtId="0" fontId="0" fillId="0" borderId="5" xfId="0" applyBorder="1" applyAlignment="1">
      <alignment horizontal="left" vertical="top" wrapText="1" indent="4"/>
    </xf>
    <xf numFmtId="0" fontId="9" fillId="0" borderId="33" xfId="0" applyFont="1" applyBorder="1" applyAlignment="1">
      <alignment horizontal="left" vertical="center" wrapText="1" indent="1"/>
    </xf>
    <xf numFmtId="43" fontId="12" fillId="0" borderId="35" xfId="1" applyFont="1" applyBorder="1" applyAlignment="1">
      <alignment horizontal="center" vertical="center" wrapText="1"/>
    </xf>
    <xf numFmtId="43" fontId="12" fillId="0" borderId="0" xfId="1" applyFont="1" applyBorder="1" applyAlignment="1">
      <alignment horizontal="center" vertical="center" wrapText="1"/>
    </xf>
    <xf numFmtId="0" fontId="0" fillId="0" borderId="8" xfId="0" applyBorder="1" applyAlignment="1">
      <alignment horizontal="left" vertical="top" wrapText="1" indent="1"/>
    </xf>
    <xf numFmtId="0" fontId="0" fillId="0" borderId="35" xfId="0" applyBorder="1" applyAlignment="1">
      <alignment horizontal="left" vertical="top" wrapText="1" indent="3"/>
    </xf>
    <xf numFmtId="0" fontId="0" fillId="0" borderId="13" xfId="0" applyBorder="1" applyAlignment="1">
      <alignment horizontal="left" vertical="top" wrapText="1" indent="3"/>
    </xf>
    <xf numFmtId="0" fontId="9" fillId="0" borderId="5" xfId="0" applyFont="1" applyBorder="1" applyAlignment="1">
      <alignment horizontal="left" vertical="top" wrapText="1" indent="2"/>
    </xf>
    <xf numFmtId="0" fontId="9" fillId="0" borderId="5" xfId="0" applyFont="1" applyBorder="1" applyAlignment="1">
      <alignment horizontal="left" vertical="top" wrapText="1" indent="1"/>
    </xf>
    <xf numFmtId="0" fontId="9" fillId="0" borderId="6" xfId="0" applyFont="1" applyBorder="1" applyAlignment="1">
      <alignment horizontal="left" vertical="top" wrapText="1"/>
    </xf>
    <xf numFmtId="0" fontId="9" fillId="0" borderId="7" xfId="0" applyFont="1" applyBorder="1" applyAlignment="1">
      <alignment horizontal="left" vertical="top" wrapText="1" indent="2"/>
    </xf>
    <xf numFmtId="0" fontId="9" fillId="0" borderId="7" xfId="0" applyFont="1" applyBorder="1" applyAlignment="1">
      <alignment horizontal="left" vertical="top" wrapText="1" indent="1"/>
    </xf>
    <xf numFmtId="0" fontId="12" fillId="0" borderId="7" xfId="0" applyFont="1" applyBorder="1" applyAlignment="1">
      <alignment horizontal="left" vertical="top" wrapText="1"/>
    </xf>
    <xf numFmtId="0" fontId="8" fillId="0" borderId="5" xfId="0" applyFont="1" applyBorder="1" applyAlignment="1">
      <alignment horizontal="left" vertical="top" wrapText="1"/>
    </xf>
    <xf numFmtId="0" fontId="3" fillId="0" borderId="7" xfId="0" applyFont="1" applyBorder="1" applyAlignment="1">
      <alignment horizontal="left" vertical="top" wrapText="1" indent="1"/>
    </xf>
    <xf numFmtId="0" fontId="3" fillId="0" borderId="13" xfId="0" applyFont="1" applyBorder="1" applyAlignment="1">
      <alignment horizontal="left" vertical="top" wrapText="1" indent="1"/>
    </xf>
    <xf numFmtId="0" fontId="0" fillId="0" borderId="35" xfId="0" applyBorder="1" applyAlignment="1">
      <alignment horizontal="left" vertical="top" wrapText="1" indent="1"/>
    </xf>
    <xf numFmtId="0" fontId="0" fillId="0" borderId="35" xfId="0" applyBorder="1" applyAlignment="1">
      <alignment horizontal="left" vertical="top" wrapText="1" indent="2"/>
    </xf>
    <xf numFmtId="0" fontId="0" fillId="0" borderId="13" xfId="0" applyBorder="1" applyAlignment="1">
      <alignment horizontal="left" vertical="top" wrapText="1" indent="2"/>
    </xf>
    <xf numFmtId="0" fontId="0" fillId="0" borderId="0" xfId="0" applyAlignment="1">
      <alignment horizontal="left" vertical="top" wrapText="1" indent="1"/>
    </xf>
    <xf numFmtId="0" fontId="0" fillId="0" borderId="0" xfId="0" applyAlignment="1">
      <alignment horizontal="left" vertical="top" wrapText="1" indent="2"/>
    </xf>
    <xf numFmtId="0" fontId="5" fillId="0" borderId="0" xfId="0" applyFont="1" applyAlignment="1">
      <alignment vertical="top" wrapText="1"/>
    </xf>
    <xf numFmtId="0" fontId="9" fillId="0" borderId="0" xfId="0" applyFont="1" applyAlignment="1">
      <alignment vertical="center" wrapText="1"/>
    </xf>
    <xf numFmtId="0" fontId="0" fillId="0" borderId="8" xfId="0" applyBorder="1" applyAlignment="1">
      <alignment horizontal="center" vertical="top" wrapText="1"/>
    </xf>
    <xf numFmtId="0" fontId="3" fillId="0" borderId="5" xfId="0" applyFont="1" applyBorder="1" applyAlignment="1">
      <alignment horizontal="left" vertical="top" wrapText="1" indent="2"/>
    </xf>
    <xf numFmtId="0" fontId="10" fillId="0" borderId="7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left" vertical="top" wrapText="1"/>
    </xf>
    <xf numFmtId="43" fontId="3" fillId="0" borderId="8" xfId="1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top" wrapText="1"/>
    </xf>
    <xf numFmtId="43" fontId="3" fillId="0" borderId="3" xfId="1" applyFont="1" applyBorder="1" applyAlignment="1">
      <alignment horizontal="center" vertical="top" wrapText="1"/>
    </xf>
    <xf numFmtId="0" fontId="9" fillId="0" borderId="6" xfId="0" applyFont="1" applyBorder="1" applyAlignment="1">
      <alignment horizontal="right" vertical="top" wrapText="1" indent="1"/>
    </xf>
    <xf numFmtId="0" fontId="9" fillId="0" borderId="13" xfId="0" applyFont="1" applyBorder="1" applyAlignment="1">
      <alignment horizontal="right" vertical="top" wrapText="1" indent="1"/>
    </xf>
    <xf numFmtId="0" fontId="28" fillId="0" borderId="13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left" vertical="top" wrapText="1"/>
    </xf>
    <xf numFmtId="43" fontId="8" fillId="0" borderId="1" xfId="1" applyFont="1" applyBorder="1" applyAlignment="1">
      <alignment horizontal="center" vertical="center" wrapText="1"/>
    </xf>
    <xf numFmtId="43" fontId="8" fillId="0" borderId="8" xfId="1" applyFont="1" applyBorder="1" applyAlignment="1">
      <alignment horizontal="center" vertical="center" wrapText="1"/>
    </xf>
    <xf numFmtId="43" fontId="10" fillId="0" borderId="4" xfId="1" applyFont="1" applyFill="1" applyBorder="1" applyAlignment="1">
      <alignment horizontal="center" vertical="top" wrapText="1"/>
    </xf>
    <xf numFmtId="43" fontId="10" fillId="0" borderId="5" xfId="1" applyFont="1" applyFill="1" applyBorder="1" applyAlignment="1">
      <alignment horizontal="center" vertical="top" wrapText="1"/>
    </xf>
    <xf numFmtId="43" fontId="10" fillId="0" borderId="13" xfId="1" applyFont="1" applyFill="1" applyBorder="1" applyAlignment="1">
      <alignment horizontal="center" vertical="top" wrapText="1"/>
    </xf>
    <xf numFmtId="43" fontId="10" fillId="0" borderId="4" xfId="1" applyFont="1" applyFill="1" applyBorder="1" applyAlignment="1">
      <alignment horizontal="center" vertical="center" wrapText="1"/>
    </xf>
    <xf numFmtId="43" fontId="10" fillId="0" borderId="5" xfId="1" applyFont="1" applyFill="1" applyBorder="1" applyAlignment="1">
      <alignment horizontal="center" vertical="center" wrapText="1"/>
    </xf>
    <xf numFmtId="43" fontId="10" fillId="0" borderId="13" xfId="1" applyFont="1" applyFill="1" applyBorder="1" applyAlignment="1">
      <alignment horizontal="center" vertical="center" wrapText="1"/>
    </xf>
    <xf numFmtId="43" fontId="8" fillId="0" borderId="1" xfId="1" applyFont="1" applyFill="1" applyBorder="1" applyAlignment="1">
      <alignment horizontal="center" vertical="center" wrapText="1"/>
    </xf>
    <xf numFmtId="43" fontId="8" fillId="0" borderId="8" xfId="1" applyFont="1" applyFill="1" applyBorder="1" applyAlignment="1">
      <alignment horizontal="center" vertical="center" wrapText="1"/>
    </xf>
    <xf numFmtId="0" fontId="28" fillId="0" borderId="4" xfId="0" applyFont="1" applyBorder="1" applyAlignment="1">
      <alignment horizontal="center" vertical="top" wrapText="1"/>
    </xf>
    <xf numFmtId="43" fontId="28" fillId="0" borderId="4" xfId="1" applyFont="1" applyFill="1" applyBorder="1" applyAlignment="1">
      <alignment horizontal="center" vertical="top" wrapText="1"/>
    </xf>
    <xf numFmtId="0" fontId="28" fillId="0" borderId="4" xfId="0" applyFont="1" applyBorder="1" applyAlignment="1">
      <alignment horizontal="left" vertical="top" wrapText="1"/>
    </xf>
    <xf numFmtId="0" fontId="7" fillId="0" borderId="4" xfId="0" applyFont="1" applyBorder="1" applyAlignment="1">
      <alignment horizontal="center" vertical="top" wrapText="1"/>
    </xf>
    <xf numFmtId="0" fontId="7" fillId="0" borderId="0" xfId="0" applyFont="1" applyAlignment="1">
      <alignment horizontal="left" vertical="top"/>
    </xf>
    <xf numFmtId="0" fontId="7" fillId="0" borderId="5" xfId="0" applyFont="1" applyBorder="1" applyAlignment="1">
      <alignment horizontal="center" vertical="top" wrapText="1"/>
    </xf>
    <xf numFmtId="0" fontId="7" fillId="0" borderId="7" xfId="0" applyFont="1" applyBorder="1" applyAlignment="1">
      <alignment horizontal="center" vertical="top" wrapText="1"/>
    </xf>
    <xf numFmtId="0" fontId="7" fillId="0" borderId="7" xfId="0" applyFont="1" applyBorder="1" applyAlignment="1">
      <alignment horizontal="left" vertical="top" wrapText="1"/>
    </xf>
    <xf numFmtId="0" fontId="10" fillId="0" borderId="5" xfId="0" applyFont="1" applyBorder="1" applyAlignment="1">
      <alignment horizontal="center" vertical="top" wrapText="1"/>
    </xf>
    <xf numFmtId="0" fontId="10" fillId="0" borderId="13" xfId="0" applyFont="1" applyBorder="1" applyAlignment="1">
      <alignment horizontal="center" vertical="top" wrapText="1"/>
    </xf>
    <xf numFmtId="0" fontId="40" fillId="0" borderId="5" xfId="0" applyFont="1" applyBorder="1" applyAlignment="1">
      <alignment horizontal="center" vertical="center" wrapText="1"/>
    </xf>
    <xf numFmtId="0" fontId="28" fillId="0" borderId="1" xfId="0" applyFont="1" applyBorder="1" applyAlignment="1">
      <alignment horizontal="center" vertical="top" wrapText="1"/>
    </xf>
    <xf numFmtId="0" fontId="28" fillId="0" borderId="4" xfId="0" applyFont="1" applyBorder="1" applyAlignment="1">
      <alignment horizontal="left" vertical="center" wrapText="1"/>
    </xf>
    <xf numFmtId="0" fontId="28" fillId="0" borderId="4" xfId="0" applyFont="1" applyBorder="1" applyAlignment="1">
      <alignment horizontal="center" vertical="center" wrapText="1"/>
    </xf>
    <xf numFmtId="43" fontId="28" fillId="0" borderId="4" xfId="1" applyFont="1" applyFill="1" applyBorder="1" applyAlignment="1">
      <alignment horizontal="center" vertical="center" wrapText="1"/>
    </xf>
    <xf numFmtId="0" fontId="7" fillId="0" borderId="4" xfId="0" applyFont="1" applyBorder="1" applyAlignment="1">
      <alignment horizontal="left" vertical="top" wrapText="1" indent="2"/>
    </xf>
    <xf numFmtId="0" fontId="28" fillId="0" borderId="5" xfId="0" applyFont="1" applyBorder="1" applyAlignment="1">
      <alignment horizontal="center" vertical="center" wrapText="1"/>
    </xf>
    <xf numFmtId="0" fontId="28" fillId="0" borderId="7" xfId="0" applyFont="1" applyBorder="1" applyAlignment="1">
      <alignment horizontal="center" vertical="center" wrapText="1"/>
    </xf>
    <xf numFmtId="43" fontId="40" fillId="0" borderId="4" xfId="1" applyFont="1" applyFill="1" applyBorder="1" applyAlignment="1">
      <alignment horizontal="center" vertical="top" wrapText="1"/>
    </xf>
    <xf numFmtId="0" fontId="7" fillId="0" borderId="4" xfId="0" applyFont="1" applyBorder="1" applyAlignment="1">
      <alignment horizontal="left" vertical="top" wrapText="1" indent="1"/>
    </xf>
    <xf numFmtId="0" fontId="28" fillId="0" borderId="5" xfId="0" applyFont="1" applyBorder="1" applyAlignment="1">
      <alignment horizontal="left" vertical="top" wrapText="1"/>
    </xf>
    <xf numFmtId="0" fontId="28" fillId="0" borderId="13" xfId="0" applyFont="1" applyBorder="1" applyAlignment="1">
      <alignment horizontal="center" vertical="top" wrapText="1"/>
    </xf>
    <xf numFmtId="0" fontId="7" fillId="0" borderId="13" xfId="0" applyFont="1" applyBorder="1" applyAlignment="1">
      <alignment horizontal="left" vertical="center" wrapText="1"/>
    </xf>
    <xf numFmtId="43" fontId="28" fillId="0" borderId="13" xfId="1" applyFont="1" applyFill="1" applyBorder="1" applyAlignment="1">
      <alignment horizontal="center" vertical="center" wrapText="1"/>
    </xf>
    <xf numFmtId="0" fontId="28" fillId="0" borderId="13" xfId="0" applyFont="1" applyBorder="1" applyAlignment="1">
      <alignment vertical="center" wrapText="1"/>
    </xf>
    <xf numFmtId="0" fontId="7" fillId="0" borderId="4" xfId="0" applyFont="1" applyBorder="1" applyAlignment="1">
      <alignment horizontal="left" vertical="center" wrapText="1"/>
    </xf>
    <xf numFmtId="0" fontId="28" fillId="0" borderId="7" xfId="0" applyFont="1" applyBorder="1" applyAlignment="1">
      <alignment vertical="center" wrapText="1"/>
    </xf>
    <xf numFmtId="0" fontId="28" fillId="0" borderId="5" xfId="0" applyFont="1" applyBorder="1" applyAlignment="1">
      <alignment horizontal="center" vertical="top" wrapText="1"/>
    </xf>
    <xf numFmtId="0" fontId="28" fillId="0" borderId="7" xfId="0" applyFont="1" applyBorder="1" applyAlignment="1">
      <alignment horizontal="center" vertical="top" wrapText="1"/>
    </xf>
    <xf numFmtId="43" fontId="28" fillId="0" borderId="5" xfId="1" applyFont="1" applyFill="1" applyBorder="1" applyAlignment="1">
      <alignment horizontal="center" vertical="center" wrapText="1"/>
    </xf>
    <xf numFmtId="43" fontId="28" fillId="0" borderId="1" xfId="1" applyFont="1" applyFill="1" applyBorder="1" applyAlignment="1">
      <alignment horizontal="center" vertical="top" wrapText="1"/>
    </xf>
    <xf numFmtId="0" fontId="7" fillId="0" borderId="13" xfId="0" applyFont="1" applyBorder="1" applyAlignment="1">
      <alignment horizontal="center" vertical="top" wrapText="1"/>
    </xf>
    <xf numFmtId="0" fontId="28" fillId="0" borderId="5" xfId="0" applyFont="1" applyBorder="1" applyAlignment="1">
      <alignment horizontal="left" vertical="center" wrapText="1"/>
    </xf>
    <xf numFmtId="0" fontId="28" fillId="0" borderId="6" xfId="0" applyFont="1" applyBorder="1" applyAlignment="1">
      <alignment vertical="center" wrapText="1"/>
    </xf>
    <xf numFmtId="43" fontId="28" fillId="0" borderId="5" xfId="1" applyFont="1" applyFill="1" applyBorder="1" applyAlignment="1">
      <alignment horizontal="center" vertical="top" wrapText="1"/>
    </xf>
    <xf numFmtId="0" fontId="28" fillId="0" borderId="8" xfId="0" applyFont="1" applyBorder="1" applyAlignment="1">
      <alignment horizontal="center" vertical="top" wrapText="1"/>
    </xf>
    <xf numFmtId="0" fontId="28" fillId="0" borderId="13" xfId="0" applyFont="1" applyBorder="1" applyAlignment="1">
      <alignment horizontal="left" vertical="top" wrapText="1"/>
    </xf>
    <xf numFmtId="43" fontId="28" fillId="0" borderId="13" xfId="1" applyFont="1" applyFill="1" applyBorder="1" applyAlignment="1">
      <alignment horizontal="center" vertical="top" wrapText="1"/>
    </xf>
    <xf numFmtId="0" fontId="10" fillId="0" borderId="5" xfId="0" applyFont="1" applyBorder="1" applyAlignment="1">
      <alignment vertical="center" wrapText="1"/>
    </xf>
    <xf numFmtId="0" fontId="10" fillId="0" borderId="6" xfId="0" applyFont="1" applyBorder="1" applyAlignment="1">
      <alignment vertical="center" wrapText="1"/>
    </xf>
    <xf numFmtId="0" fontId="7" fillId="0" borderId="5" xfId="0" applyFont="1" applyBorder="1" applyAlignment="1">
      <alignment horizontal="left" vertical="top" wrapText="1" indent="1"/>
    </xf>
    <xf numFmtId="0" fontId="7" fillId="0" borderId="13" xfId="0" applyFont="1" applyBorder="1" applyAlignment="1">
      <alignment horizontal="left" vertical="top" wrapText="1" indent="1"/>
    </xf>
    <xf numFmtId="0" fontId="10" fillId="0" borderId="13" xfId="0" applyFont="1" applyBorder="1" applyAlignment="1">
      <alignment vertical="center" wrapText="1"/>
    </xf>
    <xf numFmtId="0" fontId="40" fillId="0" borderId="4" xfId="0" applyFont="1" applyBorder="1" applyAlignment="1">
      <alignment horizontal="left" vertical="top" wrapText="1"/>
    </xf>
    <xf numFmtId="0" fontId="40" fillId="0" borderId="4" xfId="0" applyFont="1" applyBorder="1" applyAlignment="1">
      <alignment horizontal="center" vertical="top" wrapText="1"/>
    </xf>
    <xf numFmtId="0" fontId="40" fillId="0" borderId="13" xfId="0" applyFont="1" applyBorder="1" applyAlignment="1">
      <alignment horizontal="left" vertical="top" wrapText="1"/>
    </xf>
    <xf numFmtId="0" fontId="40" fillId="0" borderId="13" xfId="0" applyFont="1" applyBorder="1" applyAlignment="1">
      <alignment horizontal="center" vertical="top" wrapText="1"/>
    </xf>
    <xf numFmtId="43" fontId="40" fillId="0" borderId="13" xfId="1" applyFont="1" applyFill="1" applyBorder="1" applyAlignment="1">
      <alignment horizontal="center" vertical="top" wrapText="1"/>
    </xf>
    <xf numFmtId="0" fontId="7" fillId="0" borderId="6" xfId="0" applyFont="1" applyBorder="1" applyAlignment="1">
      <alignment vertical="top" wrapText="1"/>
    </xf>
    <xf numFmtId="0" fontId="7" fillId="0" borderId="7" xfId="0" applyFont="1" applyBorder="1" applyAlignment="1">
      <alignment vertical="top" wrapText="1"/>
    </xf>
    <xf numFmtId="0" fontId="7" fillId="0" borderId="7" xfId="0" applyFont="1" applyBorder="1" applyAlignment="1">
      <alignment vertical="center" wrapText="1"/>
    </xf>
    <xf numFmtId="0" fontId="7" fillId="0" borderId="5" xfId="0" applyFont="1" applyBorder="1" applyAlignment="1">
      <alignment vertical="top" wrapText="1"/>
    </xf>
    <xf numFmtId="0" fontId="7" fillId="0" borderId="31" xfId="0" applyFont="1" applyBorder="1" applyAlignment="1">
      <alignment vertical="top" wrapText="1"/>
    </xf>
    <xf numFmtId="0" fontId="7" fillId="0" borderId="13" xfId="0" applyFont="1" applyBorder="1" applyAlignment="1">
      <alignment vertical="top" wrapText="1"/>
    </xf>
    <xf numFmtId="43" fontId="28" fillId="0" borderId="7" xfId="1" applyFont="1" applyFill="1" applyBorder="1" applyAlignment="1">
      <alignment horizontal="center" vertical="top" wrapText="1"/>
    </xf>
    <xf numFmtId="0" fontId="28" fillId="0" borderId="7" xfId="0" applyFont="1" applyBorder="1" applyAlignment="1">
      <alignment horizontal="left" vertical="top" wrapText="1"/>
    </xf>
    <xf numFmtId="0" fontId="28" fillId="0" borderId="1" xfId="0" applyFont="1" applyBorder="1" applyAlignment="1">
      <alignment horizontal="left" vertical="top" wrapText="1"/>
    </xf>
    <xf numFmtId="0" fontId="10" fillId="0" borderId="13" xfId="0" applyFont="1" applyBorder="1" applyAlignment="1">
      <alignment horizontal="right" vertical="top" wrapText="1" indent="1"/>
    </xf>
    <xf numFmtId="0" fontId="28" fillId="0" borderId="13" xfId="0" applyFont="1" applyBorder="1" applyAlignment="1">
      <alignment horizontal="left" vertical="top" wrapText="1" indent="6"/>
    </xf>
    <xf numFmtId="0" fontId="7" fillId="0" borderId="1" xfId="0" applyFont="1" applyBorder="1" applyAlignment="1">
      <alignment horizontal="center" vertical="top" wrapText="1"/>
    </xf>
    <xf numFmtId="0" fontId="10" fillId="0" borderId="7" xfId="0" applyFont="1" applyBorder="1" applyAlignment="1">
      <alignment horizontal="center" vertical="top" wrapText="1"/>
    </xf>
    <xf numFmtId="43" fontId="10" fillId="0" borderId="7" xfId="1" applyFont="1" applyFill="1" applyBorder="1" applyAlignment="1">
      <alignment horizontal="center" vertical="top" wrapText="1"/>
    </xf>
    <xf numFmtId="0" fontId="7" fillId="0" borderId="6" xfId="0" applyFont="1" applyBorder="1" applyAlignment="1">
      <alignment vertical="center" wrapText="1"/>
    </xf>
    <xf numFmtId="43" fontId="10" fillId="0" borderId="7" xfId="1" applyFont="1" applyFill="1" applyBorder="1" applyAlignment="1">
      <alignment horizontal="center" vertical="center" wrapText="1"/>
    </xf>
    <xf numFmtId="0" fontId="40" fillId="0" borderId="7" xfId="0" applyFont="1" applyBorder="1" applyAlignment="1">
      <alignment horizontal="center" vertical="top" wrapText="1"/>
    </xf>
    <xf numFmtId="0" fontId="40" fillId="0" borderId="4" xfId="0" applyFont="1" applyBorder="1" applyAlignment="1">
      <alignment horizontal="center" vertical="center" wrapText="1"/>
    </xf>
    <xf numFmtId="43" fontId="40" fillId="0" borderId="4" xfId="1" applyFont="1" applyFill="1" applyBorder="1" applyAlignment="1">
      <alignment horizontal="center" vertical="center" wrapText="1"/>
    </xf>
    <xf numFmtId="43" fontId="10" fillId="0" borderId="19" xfId="1" applyFont="1" applyFill="1" applyBorder="1" applyAlignment="1">
      <alignment horizontal="center" vertical="center" wrapText="1"/>
    </xf>
    <xf numFmtId="43" fontId="10" fillId="0" borderId="1" xfId="1" applyFont="1" applyFill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28" fillId="0" borderId="13" xfId="0" applyFont="1" applyBorder="1" applyAlignment="1">
      <alignment horizontal="left" vertical="center" wrapText="1"/>
    </xf>
    <xf numFmtId="0" fontId="28" fillId="0" borderId="23" xfId="0" applyFont="1" applyBorder="1" applyAlignment="1">
      <alignment horizontal="center" vertical="center" wrapText="1"/>
    </xf>
    <xf numFmtId="43" fontId="28" fillId="0" borderId="13" xfId="1" applyFont="1" applyFill="1" applyBorder="1" applyAlignment="1">
      <alignment horizontal="center" vertical="center"/>
    </xf>
    <xf numFmtId="0" fontId="7" fillId="0" borderId="0" xfId="0" applyFont="1"/>
    <xf numFmtId="0" fontId="7" fillId="0" borderId="1" xfId="0" applyFont="1" applyBorder="1" applyAlignment="1">
      <alignment horizontal="left" vertical="top" wrapText="1"/>
    </xf>
    <xf numFmtId="0" fontId="7" fillId="0" borderId="8" xfId="0" applyFont="1" applyBorder="1" applyAlignment="1">
      <alignment horizontal="left" vertical="top" wrapText="1"/>
    </xf>
    <xf numFmtId="0" fontId="10" fillId="0" borderId="7" xfId="0" applyFont="1" applyBorder="1" applyAlignment="1">
      <alignment vertical="center" wrapText="1"/>
    </xf>
    <xf numFmtId="0" fontId="28" fillId="0" borderId="5" xfId="0" applyFont="1" applyBorder="1" applyAlignment="1">
      <alignment horizontal="left" vertical="top" wrapText="1" indent="2"/>
    </xf>
    <xf numFmtId="43" fontId="28" fillId="0" borderId="7" xfId="1" applyFont="1" applyFill="1" applyBorder="1" applyAlignment="1">
      <alignment horizontal="center" vertical="center" wrapText="1"/>
    </xf>
    <xf numFmtId="0" fontId="7" fillId="0" borderId="11" xfId="0" applyFont="1" applyBorder="1" applyAlignment="1">
      <alignment vertical="top" wrapText="1"/>
    </xf>
    <xf numFmtId="0" fontId="7" fillId="0" borderId="33" xfId="0" applyFont="1" applyBorder="1" applyAlignment="1">
      <alignment horizontal="center" vertical="top" wrapText="1"/>
    </xf>
    <xf numFmtId="0" fontId="7" fillId="0" borderId="43" xfId="0" applyFont="1" applyBorder="1" applyAlignment="1">
      <alignment vertical="top" wrapText="1"/>
    </xf>
    <xf numFmtId="0" fontId="10" fillId="0" borderId="3" xfId="0" applyFont="1" applyBorder="1" applyAlignment="1">
      <alignment horizontal="center" vertical="center" wrapText="1"/>
    </xf>
    <xf numFmtId="0" fontId="7" fillId="0" borderId="27" xfId="0" applyFont="1" applyBorder="1" applyAlignment="1">
      <alignment vertical="top" wrapText="1"/>
    </xf>
    <xf numFmtId="0" fontId="7" fillId="0" borderId="27" xfId="0" applyFont="1" applyBorder="1" applyAlignment="1">
      <alignment horizontal="left" vertical="top"/>
    </xf>
    <xf numFmtId="0" fontId="10" fillId="0" borderId="3" xfId="0" applyFont="1" applyBorder="1" applyAlignment="1">
      <alignment horizontal="center" vertical="top" wrapText="1"/>
    </xf>
    <xf numFmtId="43" fontId="10" fillId="0" borderId="1" xfId="1" applyFont="1" applyFill="1" applyBorder="1" applyAlignment="1">
      <alignment horizontal="center" vertical="top" wrapText="1"/>
    </xf>
    <xf numFmtId="0" fontId="10" fillId="0" borderId="33" xfId="0" applyFont="1" applyBorder="1" applyAlignment="1">
      <alignment horizontal="center" vertical="top" wrapText="1"/>
    </xf>
    <xf numFmtId="0" fontId="10" fillId="0" borderId="7" xfId="0" applyFont="1" applyBorder="1" applyAlignment="1">
      <alignment horizontal="left" vertical="top" wrapText="1"/>
    </xf>
    <xf numFmtId="43" fontId="10" fillId="0" borderId="8" xfId="1" applyFont="1" applyFill="1" applyBorder="1" applyAlignment="1">
      <alignment horizontal="center" vertical="top" wrapText="1"/>
    </xf>
    <xf numFmtId="0" fontId="7" fillId="0" borderId="44" xfId="0" applyFont="1" applyBorder="1" applyAlignment="1">
      <alignment vertical="top" wrapText="1"/>
    </xf>
    <xf numFmtId="0" fontId="10" fillId="0" borderId="3" xfId="0" applyFont="1" applyBorder="1" applyAlignment="1">
      <alignment horizontal="left" vertical="top" wrapText="1"/>
    </xf>
    <xf numFmtId="0" fontId="40" fillId="0" borderId="5" xfId="0" applyFont="1" applyBorder="1" applyAlignment="1">
      <alignment horizontal="left" vertical="center" wrapText="1"/>
    </xf>
    <xf numFmtId="43" fontId="40" fillId="0" borderId="8" xfId="1" applyFont="1" applyFill="1" applyBorder="1" applyAlignment="1">
      <alignment horizontal="center" vertical="center" wrapText="1"/>
    </xf>
    <xf numFmtId="0" fontId="40" fillId="0" borderId="6" xfId="0" applyFont="1" applyBorder="1" applyAlignment="1">
      <alignment vertical="center" wrapText="1"/>
    </xf>
    <xf numFmtId="0" fontId="40" fillId="0" borderId="4" xfId="0" applyFont="1" applyBorder="1" applyAlignment="1">
      <alignment horizontal="left" vertical="center" wrapText="1"/>
    </xf>
    <xf numFmtId="0" fontId="40" fillId="0" borderId="7" xfId="0" applyFont="1" applyBorder="1" applyAlignment="1">
      <alignment vertical="center" wrapText="1"/>
    </xf>
    <xf numFmtId="0" fontId="28" fillId="0" borderId="4" xfId="0" applyFont="1" applyBorder="1" applyAlignment="1">
      <alignment horizontal="left" vertical="top" wrapText="1" indent="2"/>
    </xf>
    <xf numFmtId="0" fontId="28" fillId="0" borderId="4" xfId="0" applyFont="1" applyBorder="1" applyAlignment="1">
      <alignment horizontal="left" vertical="top" wrapText="1" indent="1"/>
    </xf>
    <xf numFmtId="0" fontId="28" fillId="0" borderId="5" xfId="0" applyFont="1" applyBorder="1" applyAlignment="1">
      <alignment horizontal="left" vertical="top" wrapText="1" indent="1"/>
    </xf>
    <xf numFmtId="0" fontId="10" fillId="0" borderId="4" xfId="0" applyFont="1" applyBorder="1" applyAlignment="1">
      <alignment horizontal="left" vertical="top" wrapText="1" indent="2"/>
    </xf>
    <xf numFmtId="0" fontId="10" fillId="0" borderId="4" xfId="0" applyFont="1" applyBorder="1" applyAlignment="1">
      <alignment horizontal="left" vertical="top" wrapText="1" indent="1"/>
    </xf>
    <xf numFmtId="0" fontId="10" fillId="0" borderId="1" xfId="0" applyFont="1" applyBorder="1" applyAlignment="1">
      <alignment horizontal="center" vertical="top" wrapText="1"/>
    </xf>
    <xf numFmtId="0" fontId="10" fillId="0" borderId="5" xfId="0" applyFont="1" applyBorder="1" applyAlignment="1">
      <alignment horizontal="left" vertical="center" wrapText="1"/>
    </xf>
    <xf numFmtId="9" fontId="10" fillId="0" borderId="10" xfId="0" applyNumberFormat="1" applyFont="1" applyBorder="1" applyAlignment="1">
      <alignment vertical="center" shrinkToFit="1"/>
    </xf>
    <xf numFmtId="9" fontId="10" fillId="0" borderId="25" xfId="0" applyNumberFormat="1" applyFont="1" applyBorder="1" applyAlignment="1">
      <alignment vertical="center" shrinkToFit="1"/>
    </xf>
    <xf numFmtId="9" fontId="10" fillId="0" borderId="19" xfId="0" applyNumberFormat="1" applyFont="1" applyBorder="1" applyAlignment="1">
      <alignment vertical="center" shrinkToFit="1"/>
    </xf>
    <xf numFmtId="9" fontId="10" fillId="0" borderId="26" xfId="0" applyNumberFormat="1" applyFont="1" applyBorder="1" applyAlignment="1">
      <alignment vertical="center" shrinkToFit="1"/>
    </xf>
    <xf numFmtId="0" fontId="10" fillId="0" borderId="7" xfId="0" applyFont="1" applyBorder="1" applyAlignment="1">
      <alignment horizontal="left" vertical="center" wrapText="1"/>
    </xf>
    <xf numFmtId="0" fontId="10" fillId="0" borderId="42" xfId="0" applyFont="1" applyBorder="1" applyAlignment="1">
      <alignment horizontal="left" vertical="top" wrapText="1"/>
    </xf>
    <xf numFmtId="0" fontId="10" fillId="0" borderId="13" xfId="0" applyFont="1" applyBorder="1" applyAlignment="1">
      <alignment horizontal="left" vertical="center" wrapText="1"/>
    </xf>
    <xf numFmtId="0" fontId="28" fillId="0" borderId="7" xfId="0" applyFont="1" applyBorder="1" applyAlignment="1">
      <alignment horizontal="left" vertical="center" wrapText="1"/>
    </xf>
    <xf numFmtId="43" fontId="28" fillId="0" borderId="1" xfId="1" applyFont="1" applyFill="1" applyBorder="1" applyAlignment="1">
      <alignment horizontal="center" vertical="center" wrapText="1"/>
    </xf>
    <xf numFmtId="0" fontId="28" fillId="0" borderId="27" xfId="0" applyFont="1" applyBorder="1" applyAlignment="1">
      <alignment horizontal="center" vertical="center" wrapText="1"/>
    </xf>
    <xf numFmtId="0" fontId="28" fillId="0" borderId="28" xfId="0" applyFont="1" applyBorder="1" applyAlignment="1">
      <alignment horizontal="center" vertical="center" wrapText="1"/>
    </xf>
    <xf numFmtId="0" fontId="28" fillId="0" borderId="29" xfId="0" applyFont="1" applyBorder="1" applyAlignment="1">
      <alignment horizontal="center" vertical="center" wrapText="1"/>
    </xf>
    <xf numFmtId="0" fontId="28" fillId="0" borderId="30" xfId="0" applyFont="1" applyBorder="1" applyAlignment="1">
      <alignment horizontal="center" vertical="center" wrapText="1"/>
    </xf>
    <xf numFmtId="9" fontId="28" fillId="0" borderId="8" xfId="0" applyNumberFormat="1" applyFont="1" applyBorder="1" applyAlignment="1">
      <alignment vertical="center" shrinkToFit="1"/>
    </xf>
    <xf numFmtId="9" fontId="28" fillId="0" borderId="9" xfId="0" applyNumberFormat="1" applyFont="1" applyBorder="1" applyAlignment="1">
      <alignment vertical="center" shrinkToFit="1"/>
    </xf>
    <xf numFmtId="9" fontId="28" fillId="0" borderId="10" xfId="0" applyNumberFormat="1" applyFont="1" applyBorder="1" applyAlignment="1">
      <alignment vertical="center" shrinkToFit="1"/>
    </xf>
    <xf numFmtId="9" fontId="28" fillId="0" borderId="11" xfId="0" applyNumberFormat="1" applyFont="1" applyBorder="1" applyAlignment="1">
      <alignment vertical="center" shrinkToFit="1"/>
    </xf>
    <xf numFmtId="43" fontId="28" fillId="0" borderId="19" xfId="1" applyFont="1" applyFill="1" applyBorder="1" applyAlignment="1">
      <alignment horizontal="center" vertical="top" wrapText="1"/>
    </xf>
    <xf numFmtId="0" fontId="28" fillId="0" borderId="7" xfId="0" applyFont="1" applyBorder="1" applyAlignment="1">
      <alignment horizontal="left" vertical="center" wrapText="1" indent="1"/>
    </xf>
    <xf numFmtId="0" fontId="7" fillId="0" borderId="4" xfId="0" applyFont="1" applyBorder="1" applyAlignment="1">
      <alignment horizontal="left" vertical="top" wrapText="1" indent="3"/>
    </xf>
    <xf numFmtId="0" fontId="7" fillId="0" borderId="5" xfId="0" applyFont="1" applyBorder="1" applyAlignment="1">
      <alignment horizontal="left" vertical="top" wrapText="1" indent="3"/>
    </xf>
    <xf numFmtId="0" fontId="7" fillId="0" borderId="7" xfId="0" applyFont="1" applyBorder="1" applyAlignment="1">
      <alignment horizontal="left" vertical="top" wrapText="1" indent="3"/>
    </xf>
    <xf numFmtId="0" fontId="7" fillId="0" borderId="4" xfId="0" applyFont="1" applyBorder="1" applyAlignment="1">
      <alignment horizontal="left" vertical="top" wrapText="1" indent="4"/>
    </xf>
    <xf numFmtId="0" fontId="7" fillId="0" borderId="5" xfId="0" applyFont="1" applyBorder="1" applyAlignment="1">
      <alignment horizontal="left" vertical="top" wrapText="1" indent="4"/>
    </xf>
    <xf numFmtId="0" fontId="7" fillId="0" borderId="1" xfId="0" applyFont="1" applyBorder="1" applyAlignment="1">
      <alignment horizontal="left" vertical="top" wrapText="1" indent="3"/>
    </xf>
    <xf numFmtId="0" fontId="40" fillId="0" borderId="0" xfId="0" applyFont="1" applyAlignment="1">
      <alignment horizontal="left" vertical="center" wrapText="1" indent="1"/>
    </xf>
    <xf numFmtId="0" fontId="7" fillId="0" borderId="19" xfId="0" applyFont="1" applyBorder="1" applyAlignment="1">
      <alignment horizontal="left" vertical="top" wrapText="1" indent="1"/>
    </xf>
    <xf numFmtId="0" fontId="7" fillId="0" borderId="8" xfId="0" applyFont="1" applyBorder="1" applyAlignment="1">
      <alignment horizontal="left" vertical="top" wrapText="1" indent="1"/>
    </xf>
    <xf numFmtId="0" fontId="7" fillId="0" borderId="34" xfId="0" applyFont="1" applyBorder="1" applyAlignment="1">
      <alignment vertical="top" wrapText="1"/>
    </xf>
    <xf numFmtId="0" fontId="7" fillId="0" borderId="1" xfId="0" applyFont="1" applyBorder="1" applyAlignment="1">
      <alignment horizontal="left" vertical="top" wrapText="1" indent="1"/>
    </xf>
    <xf numFmtId="0" fontId="10" fillId="0" borderId="5" xfId="0" applyFont="1" applyBorder="1" applyAlignment="1">
      <alignment horizontal="left" vertical="top" wrapText="1" indent="2"/>
    </xf>
    <xf numFmtId="0" fontId="10" fillId="0" borderId="5" xfId="0" applyFont="1" applyBorder="1" applyAlignment="1">
      <alignment horizontal="left" vertical="top" wrapText="1" indent="1"/>
    </xf>
    <xf numFmtId="0" fontId="10" fillId="0" borderId="6" xfId="0" applyFont="1" applyBorder="1" applyAlignment="1">
      <alignment horizontal="left" vertical="top" wrapText="1"/>
    </xf>
    <xf numFmtId="0" fontId="10" fillId="0" borderId="7" xfId="0" applyFont="1" applyBorder="1" applyAlignment="1">
      <alignment horizontal="left" vertical="top" wrapText="1" indent="2"/>
    </xf>
    <xf numFmtId="0" fontId="10" fillId="0" borderId="7" xfId="0" applyFont="1" applyBorder="1" applyAlignment="1">
      <alignment horizontal="left" vertical="top" wrapText="1" indent="1"/>
    </xf>
    <xf numFmtId="0" fontId="10" fillId="0" borderId="3" xfId="0" applyFont="1" applyBorder="1" applyAlignment="1">
      <alignment horizontal="left" vertical="top" wrapText="1" indent="2"/>
    </xf>
    <xf numFmtId="0" fontId="40" fillId="0" borderId="7" xfId="0" applyFont="1" applyBorder="1" applyAlignment="1">
      <alignment horizontal="left" vertical="top" wrapText="1"/>
    </xf>
    <xf numFmtId="0" fontId="7" fillId="0" borderId="5" xfId="0" applyFont="1" applyBorder="1" applyAlignment="1">
      <alignment vertical="center" wrapText="1"/>
    </xf>
    <xf numFmtId="0" fontId="10" fillId="0" borderId="6" xfId="0" applyFont="1" applyBorder="1" applyAlignment="1">
      <alignment horizontal="left" vertical="top" wrapText="1" indent="1"/>
    </xf>
    <xf numFmtId="0" fontId="28" fillId="0" borderId="7" xfId="0" applyFont="1" applyBorder="1" applyAlignment="1">
      <alignment horizontal="left" vertical="top" wrapText="1" indent="1"/>
    </xf>
    <xf numFmtId="0" fontId="10" fillId="0" borderId="0" xfId="0" applyFont="1" applyAlignment="1">
      <alignment vertical="center" wrapText="1"/>
    </xf>
    <xf numFmtId="43" fontId="7" fillId="0" borderId="0" xfId="1" applyFont="1" applyFill="1" applyAlignment="1">
      <alignment horizontal="left" vertical="top"/>
    </xf>
    <xf numFmtId="0" fontId="4" fillId="0" borderId="13" xfId="0" applyFont="1" applyBorder="1" applyAlignment="1">
      <alignment horizontal="left" vertical="top" wrapText="1" indent="6"/>
    </xf>
    <xf numFmtId="0" fontId="4" fillId="0" borderId="13" xfId="0" applyFont="1" applyBorder="1" applyAlignment="1">
      <alignment horizontal="left" vertical="top" wrapText="1"/>
    </xf>
    <xf numFmtId="0" fontId="40" fillId="0" borderId="13" xfId="0" applyFont="1" applyBorder="1" applyAlignment="1">
      <alignment horizontal="center" vertical="center" wrapText="1"/>
    </xf>
    <xf numFmtId="43" fontId="8" fillId="0" borderId="13" xfId="1" applyFont="1" applyFill="1" applyBorder="1" applyAlignment="1">
      <alignment horizontal="center" vertical="top" wrapText="1"/>
    </xf>
    <xf numFmtId="0" fontId="7" fillId="0" borderId="13" xfId="0" applyFont="1" applyBorder="1" applyAlignment="1">
      <alignment horizontal="left" vertical="top" wrapText="1" indent="2"/>
    </xf>
    <xf numFmtId="0" fontId="10" fillId="0" borderId="13" xfId="0" applyFont="1" applyBorder="1" applyAlignment="1">
      <alignment vertical="top" wrapText="1"/>
    </xf>
    <xf numFmtId="0" fontId="22" fillId="0" borderId="13" xfId="0" applyFont="1" applyBorder="1" applyAlignment="1">
      <alignment horizontal="left" vertical="top" wrapText="1"/>
    </xf>
    <xf numFmtId="0" fontId="41" fillId="0" borderId="13" xfId="0" applyFont="1" applyBorder="1" applyAlignment="1">
      <alignment horizontal="left" vertical="top" wrapText="1"/>
    </xf>
    <xf numFmtId="0" fontId="41" fillId="0" borderId="13" xfId="0" applyFont="1" applyBorder="1" applyAlignment="1">
      <alignment horizontal="center" vertical="top" wrapText="1"/>
    </xf>
    <xf numFmtId="43" fontId="41" fillId="0" borderId="13" xfId="1" applyFont="1" applyFill="1" applyBorder="1" applyAlignment="1">
      <alignment horizontal="center" vertical="top" wrapText="1"/>
    </xf>
    <xf numFmtId="0" fontId="25" fillId="0" borderId="13" xfId="0" applyFont="1" applyBorder="1" applyAlignment="1">
      <alignment horizontal="left" vertical="top" wrapText="1"/>
    </xf>
    <xf numFmtId="0" fontId="7" fillId="0" borderId="13" xfId="0" applyFont="1" applyBorder="1" applyAlignment="1">
      <alignment vertical="center" wrapText="1"/>
    </xf>
    <xf numFmtId="165" fontId="41" fillId="0" borderId="13" xfId="0" applyNumberFormat="1" applyFont="1" applyBorder="1" applyAlignment="1">
      <alignment vertical="top" shrinkToFit="1"/>
    </xf>
    <xf numFmtId="0" fontId="28" fillId="0" borderId="13" xfId="0" applyFont="1" applyBorder="1" applyAlignment="1">
      <alignment horizontal="right" vertical="top" wrapText="1" indent="1"/>
    </xf>
    <xf numFmtId="43" fontId="4" fillId="0" borderId="13" xfId="1" applyFont="1" applyFill="1" applyBorder="1" applyAlignment="1">
      <alignment horizontal="center" vertical="top" wrapText="1"/>
    </xf>
    <xf numFmtId="43" fontId="40" fillId="0" borderId="13" xfId="1" applyFont="1" applyFill="1" applyBorder="1" applyAlignment="1">
      <alignment horizontal="center" vertical="center" wrapText="1"/>
    </xf>
    <xf numFmtId="0" fontId="39" fillId="0" borderId="13" xfId="0" applyFont="1" applyBorder="1" applyAlignment="1">
      <alignment horizontal="left" vertical="top" wrapText="1"/>
    </xf>
    <xf numFmtId="9" fontId="28" fillId="0" borderId="13" xfId="0" applyNumberFormat="1" applyFont="1" applyBorder="1" applyAlignment="1">
      <alignment vertical="center" shrinkToFit="1"/>
    </xf>
    <xf numFmtId="0" fontId="28" fillId="0" borderId="13" xfId="0" applyFont="1" applyBorder="1" applyAlignment="1">
      <alignment vertical="center"/>
    </xf>
    <xf numFmtId="0" fontId="8" fillId="0" borderId="13" xfId="0" applyFont="1" applyBorder="1" applyAlignment="1">
      <alignment horizontal="left" vertical="center" wrapText="1"/>
    </xf>
    <xf numFmtId="0" fontId="4" fillId="0" borderId="7" xfId="0" applyFont="1" applyBorder="1" applyAlignment="1">
      <alignment horizontal="left" vertical="top" wrapText="1"/>
    </xf>
    <xf numFmtId="0" fontId="4" fillId="0" borderId="6" xfId="0" applyFont="1" applyBorder="1" applyAlignment="1">
      <alignment horizontal="left" vertical="top" wrapText="1"/>
    </xf>
    <xf numFmtId="0" fontId="4" fillId="0" borderId="4" xfId="0" applyFont="1" applyBorder="1" applyAlignment="1">
      <alignment horizontal="left" vertical="center" wrapText="1"/>
    </xf>
    <xf numFmtId="0" fontId="4" fillId="0" borderId="5" xfId="0" applyFont="1" applyBorder="1" applyAlignment="1">
      <alignment horizontal="left" vertical="center" wrapText="1"/>
    </xf>
    <xf numFmtId="0" fontId="28" fillId="0" borderId="5" xfId="0" applyFont="1" applyBorder="1" applyAlignment="1">
      <alignment vertical="top" wrapText="1"/>
    </xf>
    <xf numFmtId="43" fontId="28" fillId="0" borderId="5" xfId="1" applyFont="1" applyFill="1" applyBorder="1" applyAlignment="1">
      <alignment vertical="center" wrapText="1"/>
    </xf>
    <xf numFmtId="0" fontId="4" fillId="0" borderId="37" xfId="0" applyFont="1" applyBorder="1" applyAlignment="1">
      <alignment horizontal="left" vertical="top" wrapText="1"/>
    </xf>
    <xf numFmtId="0" fontId="38" fillId="0" borderId="37" xfId="0" applyFont="1" applyBorder="1" applyAlignment="1">
      <alignment horizontal="left" vertical="top" wrapText="1"/>
    </xf>
    <xf numFmtId="43" fontId="38" fillId="0" borderId="37" xfId="1" applyFont="1" applyBorder="1" applyAlignment="1">
      <alignment horizontal="center" vertical="center" wrapText="1"/>
    </xf>
    <xf numFmtId="43" fontId="4" fillId="0" borderId="37" xfId="1" applyFont="1" applyBorder="1" applyAlignment="1">
      <alignment horizontal="center" vertical="center" wrapText="1"/>
    </xf>
    <xf numFmtId="43" fontId="7" fillId="0" borderId="0" xfId="1" applyFont="1" applyAlignment="1">
      <alignment horizontal="center" vertical="center"/>
    </xf>
    <xf numFmtId="0" fontId="38" fillId="0" borderId="37" xfId="0" applyFont="1" applyBorder="1" applyAlignment="1">
      <alignment horizontal="center" vertical="center" wrapText="1"/>
    </xf>
    <xf numFmtId="0" fontId="4" fillId="0" borderId="37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42" fillId="0" borderId="13" xfId="0" applyFont="1" applyBorder="1" applyAlignment="1">
      <alignment horizontal="center" vertical="center" wrapText="1"/>
    </xf>
    <xf numFmtId="0" fontId="38" fillId="0" borderId="37" xfId="0" applyFont="1" applyBorder="1" applyAlignment="1">
      <alignment horizontal="left" vertical="center" wrapText="1" indent="6"/>
    </xf>
    <xf numFmtId="0" fontId="3" fillId="0" borderId="1" xfId="0" applyFont="1" applyBorder="1" applyAlignment="1">
      <alignment horizontal="center" vertical="center" wrapText="1"/>
    </xf>
    <xf numFmtId="0" fontId="3" fillId="0" borderId="0" xfId="0" applyFont="1" applyAlignment="1">
      <alignment horizontal="left" vertical="center" wrapText="1"/>
    </xf>
    <xf numFmtId="0" fontId="32" fillId="0" borderId="31" xfId="0" applyFont="1" applyBorder="1" applyAlignment="1">
      <alignment horizontal="left" vertical="center" wrapText="1"/>
    </xf>
    <xf numFmtId="0" fontId="32" fillId="0" borderId="47" xfId="0" applyFont="1" applyBorder="1" applyAlignment="1">
      <alignment horizontal="center" vertical="center" wrapText="1"/>
    </xf>
    <xf numFmtId="43" fontId="32" fillId="0" borderId="31" xfId="1" applyFont="1" applyBorder="1" applyAlignment="1">
      <alignment horizontal="center" vertical="center"/>
    </xf>
    <xf numFmtId="0" fontId="32" fillId="0" borderId="13" xfId="0" applyFont="1" applyBorder="1" applyAlignment="1">
      <alignment horizontal="center" vertical="center" wrapText="1"/>
    </xf>
    <xf numFmtId="43" fontId="3" fillId="4" borderId="4" xfId="1" applyFont="1" applyFill="1" applyBorder="1" applyAlignment="1">
      <alignment horizontal="center" vertical="top" wrapText="1"/>
    </xf>
    <xf numFmtId="0" fontId="4" fillId="0" borderId="13" xfId="0" applyFont="1" applyBorder="1" applyAlignment="1">
      <alignment horizontal="center" vertical="top" wrapText="1"/>
    </xf>
    <xf numFmtId="0" fontId="4" fillId="0" borderId="4" xfId="0" applyFont="1" applyBorder="1" applyAlignment="1">
      <alignment horizontal="center" vertical="top" wrapText="1"/>
    </xf>
    <xf numFmtId="43" fontId="9" fillId="4" borderId="4" xfId="1" applyFont="1" applyFill="1" applyBorder="1" applyAlignment="1">
      <alignment horizontal="center" vertical="top" wrapText="1"/>
    </xf>
    <xf numFmtId="43" fontId="3" fillId="4" borderId="4" xfId="1" applyFont="1" applyFill="1" applyBorder="1" applyAlignment="1">
      <alignment horizontal="center" vertical="center" wrapText="1"/>
    </xf>
    <xf numFmtId="43" fontId="3" fillId="4" borderId="5" xfId="1" applyFont="1" applyFill="1" applyBorder="1" applyAlignment="1">
      <alignment horizontal="center" vertical="center" wrapText="1"/>
    </xf>
    <xf numFmtId="0" fontId="3" fillId="0" borderId="13" xfId="0" applyFont="1" applyBorder="1" applyAlignment="1">
      <alignment horizontal="left" vertical="center" wrapText="1"/>
    </xf>
    <xf numFmtId="43" fontId="3" fillId="4" borderId="13" xfId="1" applyFont="1" applyFill="1" applyBorder="1" applyAlignment="1">
      <alignment horizontal="center" vertical="top" wrapText="1"/>
    </xf>
    <xf numFmtId="43" fontId="9" fillId="4" borderId="4" xfId="1" applyFont="1" applyFill="1" applyBorder="1" applyAlignment="1">
      <alignment horizontal="center" vertical="center" wrapText="1"/>
    </xf>
    <xf numFmtId="43" fontId="3" fillId="4" borderId="5" xfId="1" applyFont="1" applyFill="1" applyBorder="1" applyAlignment="1">
      <alignment horizontal="center" vertical="top" wrapText="1"/>
    </xf>
    <xf numFmtId="43" fontId="9" fillId="4" borderId="5" xfId="1" applyFont="1" applyFill="1" applyBorder="1" applyAlignment="1">
      <alignment horizontal="center" vertical="top" wrapText="1"/>
    </xf>
    <xf numFmtId="43" fontId="9" fillId="4" borderId="7" xfId="1" applyFont="1" applyFill="1" applyBorder="1" applyAlignment="1">
      <alignment horizontal="center" vertical="top" wrapText="1"/>
    </xf>
    <xf numFmtId="43" fontId="3" fillId="4" borderId="8" xfId="1" applyFont="1" applyFill="1" applyBorder="1" applyAlignment="1">
      <alignment horizontal="center" vertical="top" wrapText="1"/>
    </xf>
    <xf numFmtId="43" fontId="9" fillId="0" borderId="4" xfId="1" applyFont="1" applyFill="1" applyBorder="1" applyAlignment="1">
      <alignment horizontal="center" vertical="top" wrapText="1"/>
    </xf>
    <xf numFmtId="43" fontId="12" fillId="0" borderId="4" xfId="1" applyFont="1" applyFill="1" applyBorder="1" applyAlignment="1">
      <alignment horizontal="center" vertical="center" wrapText="1"/>
    </xf>
    <xf numFmtId="43" fontId="9" fillId="0" borderId="5" xfId="1" applyFont="1" applyFill="1" applyBorder="1" applyAlignment="1">
      <alignment horizontal="center" vertical="top" wrapText="1"/>
    </xf>
    <xf numFmtId="0" fontId="45" fillId="0" borderId="7" xfId="0" applyFont="1" applyBorder="1" applyAlignment="1">
      <alignment horizontal="left" vertical="top" wrapText="1"/>
    </xf>
    <xf numFmtId="0" fontId="45" fillId="0" borderId="7" xfId="0" applyFont="1" applyBorder="1" applyAlignment="1">
      <alignment horizontal="center" vertical="top" wrapText="1"/>
    </xf>
    <xf numFmtId="0" fontId="45" fillId="0" borderId="4" xfId="0" applyFont="1" applyBorder="1" applyAlignment="1">
      <alignment horizontal="left" vertical="top" wrapText="1"/>
    </xf>
    <xf numFmtId="0" fontId="45" fillId="0" borderId="4" xfId="0" applyFont="1" applyBorder="1" applyAlignment="1">
      <alignment horizontal="center" vertical="top" wrapText="1"/>
    </xf>
    <xf numFmtId="43" fontId="45" fillId="0" borderId="7" xfId="1" applyFont="1" applyFill="1" applyBorder="1" applyAlignment="1">
      <alignment horizontal="center" vertical="top" wrapText="1"/>
    </xf>
    <xf numFmtId="43" fontId="45" fillId="0" borderId="4" xfId="1" applyFont="1" applyFill="1" applyBorder="1" applyAlignment="1">
      <alignment horizontal="center" vertical="top" wrapText="1"/>
    </xf>
    <xf numFmtId="43" fontId="3" fillId="0" borderId="4" xfId="1" applyFont="1" applyFill="1" applyBorder="1" applyAlignment="1">
      <alignment horizontal="center" vertical="center" wrapText="1"/>
    </xf>
    <xf numFmtId="43" fontId="3" fillId="0" borderId="5" xfId="1" applyFont="1" applyFill="1" applyBorder="1" applyAlignment="1">
      <alignment horizontal="center" vertical="center" wrapText="1"/>
    </xf>
    <xf numFmtId="43" fontId="3" fillId="0" borderId="7" xfId="1" applyFont="1" applyFill="1" applyBorder="1" applyAlignment="1">
      <alignment horizontal="center" vertical="center" wrapText="1"/>
    </xf>
    <xf numFmtId="43" fontId="9" fillId="0" borderId="4" xfId="1" applyFont="1" applyFill="1" applyBorder="1" applyAlignment="1">
      <alignment horizontal="center" vertical="center" wrapText="1"/>
    </xf>
    <xf numFmtId="43" fontId="3" fillId="0" borderId="4" xfId="1" applyFont="1" applyFill="1" applyBorder="1" applyAlignment="1">
      <alignment horizontal="center" vertical="top" wrapText="1"/>
    </xf>
    <xf numFmtId="43" fontId="3" fillId="0" borderId="35" xfId="1" applyFont="1" applyFill="1" applyBorder="1" applyAlignment="1">
      <alignment horizontal="center" vertical="top" wrapText="1"/>
    </xf>
    <xf numFmtId="0" fontId="46" fillId="0" borderId="7" xfId="0" applyFont="1" applyBorder="1" applyAlignment="1">
      <alignment horizontal="left" vertical="top" wrapText="1"/>
    </xf>
    <xf numFmtId="0" fontId="46" fillId="0" borderId="7" xfId="0" applyFont="1" applyBorder="1" applyAlignment="1">
      <alignment horizontal="center" vertical="top" wrapText="1"/>
    </xf>
    <xf numFmtId="0" fontId="46" fillId="0" borderId="4" xfId="0" applyFont="1" applyBorder="1" applyAlignment="1">
      <alignment horizontal="left" vertical="top" wrapText="1"/>
    </xf>
    <xf numFmtId="0" fontId="46" fillId="0" borderId="4" xfId="0" applyFont="1" applyBorder="1" applyAlignment="1">
      <alignment horizontal="center" vertical="top" wrapText="1"/>
    </xf>
    <xf numFmtId="43" fontId="46" fillId="0" borderId="19" xfId="1" applyFont="1" applyFill="1" applyBorder="1" applyAlignment="1">
      <alignment horizontal="center" vertical="top" wrapText="1"/>
    </xf>
    <xf numFmtId="43" fontId="46" fillId="0" borderId="1" xfId="1" applyFont="1" applyFill="1" applyBorder="1" applyAlignment="1">
      <alignment horizontal="center" vertical="top" wrapText="1"/>
    </xf>
    <xf numFmtId="43" fontId="46" fillId="0" borderId="4" xfId="1" applyFont="1" applyFill="1" applyBorder="1" applyAlignment="1">
      <alignment horizontal="center" vertical="top" wrapText="1"/>
    </xf>
    <xf numFmtId="9" fontId="46" fillId="0" borderId="8" xfId="0" applyNumberFormat="1" applyFont="1" applyBorder="1" applyAlignment="1">
      <alignment vertical="center" shrinkToFit="1"/>
    </xf>
    <xf numFmtId="9" fontId="46" fillId="0" borderId="9" xfId="0" applyNumberFormat="1" applyFont="1" applyBorder="1" applyAlignment="1">
      <alignment vertical="center" shrinkToFit="1"/>
    </xf>
    <xf numFmtId="9" fontId="46" fillId="0" borderId="10" xfId="0" applyNumberFormat="1" applyFont="1" applyBorder="1" applyAlignment="1">
      <alignment vertical="center" shrinkToFit="1"/>
    </xf>
    <xf numFmtId="9" fontId="46" fillId="0" borderId="11" xfId="0" applyNumberFormat="1" applyFont="1" applyBorder="1" applyAlignment="1">
      <alignment vertical="center" shrinkToFit="1"/>
    </xf>
    <xf numFmtId="0" fontId="46" fillId="0" borderId="5" xfId="0" applyFont="1" applyBorder="1" applyAlignment="1">
      <alignment horizontal="left" vertical="top" wrapText="1"/>
    </xf>
    <xf numFmtId="0" fontId="46" fillId="0" borderId="5" xfId="0" applyFont="1" applyBorder="1" applyAlignment="1">
      <alignment horizontal="center" vertical="top" wrapText="1"/>
    </xf>
    <xf numFmtId="43" fontId="46" fillId="0" borderId="5" xfId="1" applyFont="1" applyFill="1" applyBorder="1" applyAlignment="1">
      <alignment horizontal="center" vertical="top" wrapText="1"/>
    </xf>
    <xf numFmtId="0" fontId="41" fillId="0" borderId="4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43" fontId="12" fillId="0" borderId="4" xfId="1" applyFont="1" applyFill="1" applyBorder="1" applyAlignment="1">
      <alignment horizontal="center" vertical="top" wrapText="1"/>
    </xf>
    <xf numFmtId="0" fontId="47" fillId="0" borderId="4" xfId="0" applyFont="1" applyBorder="1" applyAlignment="1">
      <alignment horizontal="left" vertical="top" wrapText="1"/>
    </xf>
    <xf numFmtId="0" fontId="45" fillId="0" borderId="4" xfId="0" applyFont="1" applyBorder="1" applyAlignment="1">
      <alignment horizontal="center" vertical="center" wrapText="1"/>
    </xf>
    <xf numFmtId="43" fontId="45" fillId="0" borderId="4" xfId="1" applyFont="1" applyFill="1" applyBorder="1" applyAlignment="1">
      <alignment horizontal="center" vertical="center" wrapText="1"/>
    </xf>
    <xf numFmtId="43" fontId="3" fillId="0" borderId="13" xfId="1" applyFont="1" applyFill="1" applyBorder="1" applyAlignment="1">
      <alignment horizontal="center" vertical="top" wrapText="1"/>
    </xf>
    <xf numFmtId="0" fontId="46" fillId="0" borderId="13" xfId="0" applyFont="1" applyBorder="1" applyAlignment="1">
      <alignment horizontal="left" vertical="top" wrapText="1"/>
    </xf>
    <xf numFmtId="0" fontId="46" fillId="0" borderId="13" xfId="0" applyFont="1" applyBorder="1" applyAlignment="1">
      <alignment horizontal="center" vertical="top" wrapText="1"/>
    </xf>
    <xf numFmtId="43" fontId="46" fillId="0" borderId="13" xfId="1" applyFont="1" applyFill="1" applyBorder="1" applyAlignment="1">
      <alignment horizontal="center" vertical="top" wrapText="1"/>
    </xf>
    <xf numFmtId="0" fontId="51" fillId="0" borderId="13" xfId="0" applyFont="1" applyBorder="1" applyAlignment="1">
      <alignment horizontal="center" vertical="top" wrapText="1"/>
    </xf>
    <xf numFmtId="43" fontId="9" fillId="0" borderId="1" xfId="1" applyFont="1" applyFill="1" applyBorder="1" applyAlignment="1">
      <alignment horizontal="center" vertical="top" wrapText="1"/>
    </xf>
    <xf numFmtId="43" fontId="9" fillId="0" borderId="1" xfId="1" applyFont="1" applyFill="1" applyBorder="1" applyAlignment="1">
      <alignment horizontal="center" vertical="center" wrapText="1"/>
    </xf>
    <xf numFmtId="43" fontId="12" fillId="0" borderId="8" xfId="1" applyFont="1" applyFill="1" applyBorder="1" applyAlignment="1">
      <alignment horizontal="center" vertical="center" wrapText="1"/>
    </xf>
    <xf numFmtId="43" fontId="45" fillId="0" borderId="8" xfId="1" applyFont="1" applyFill="1" applyBorder="1" applyAlignment="1">
      <alignment horizontal="center" vertical="top" wrapText="1"/>
    </xf>
    <xf numFmtId="43" fontId="9" fillId="0" borderId="19" xfId="1" applyFont="1" applyFill="1" applyBorder="1" applyAlignment="1">
      <alignment horizontal="center" vertical="center" wrapText="1"/>
    </xf>
    <xf numFmtId="0" fontId="52" fillId="0" borderId="33" xfId="0" applyFont="1" applyBorder="1" applyAlignment="1">
      <alignment vertical="top" wrapText="1"/>
    </xf>
    <xf numFmtId="0" fontId="52" fillId="0" borderId="34" xfId="0" applyFont="1" applyBorder="1" applyAlignment="1">
      <alignment vertical="top" wrapText="1"/>
    </xf>
    <xf numFmtId="43" fontId="9" fillId="0" borderId="7" xfId="1" applyFont="1" applyFill="1" applyBorder="1" applyAlignment="1">
      <alignment horizontal="center" vertical="top" wrapText="1"/>
    </xf>
    <xf numFmtId="43" fontId="9" fillId="0" borderId="5" xfId="1" applyFont="1" applyFill="1" applyBorder="1" applyAlignment="1">
      <alignment horizontal="center" vertical="center" wrapText="1"/>
    </xf>
    <xf numFmtId="43" fontId="28" fillId="0" borderId="4" xfId="1" applyFont="1" applyBorder="1" applyAlignment="1">
      <alignment horizontal="center" vertical="top" wrapText="1"/>
    </xf>
    <xf numFmtId="0" fontId="46" fillId="0" borderId="4" xfId="0" applyFont="1" applyBorder="1" applyAlignment="1">
      <alignment horizontal="left" vertical="center" wrapText="1"/>
    </xf>
    <xf numFmtId="0" fontId="47" fillId="0" borderId="4" xfId="0" applyFont="1" applyBorder="1" applyAlignment="1">
      <alignment horizontal="center" vertical="top" wrapText="1"/>
    </xf>
    <xf numFmtId="43" fontId="46" fillId="0" borderId="7" xfId="1" applyFont="1" applyFill="1" applyBorder="1" applyAlignment="1">
      <alignment horizontal="center" vertical="center" wrapText="1"/>
    </xf>
    <xf numFmtId="43" fontId="32" fillId="0" borderId="13" xfId="1" applyFont="1" applyFill="1" applyBorder="1" applyAlignment="1">
      <alignment horizontal="center" vertical="center"/>
    </xf>
    <xf numFmtId="43" fontId="3" fillId="0" borderId="13" xfId="1" applyFont="1" applyFill="1" applyBorder="1" applyAlignment="1">
      <alignment vertical="center" wrapText="1"/>
    </xf>
    <xf numFmtId="43" fontId="3" fillId="0" borderId="13" xfId="1" applyFont="1" applyFill="1" applyBorder="1" applyAlignment="1">
      <alignment horizontal="center" vertical="center" wrapText="1"/>
    </xf>
    <xf numFmtId="0" fontId="47" fillId="0" borderId="4" xfId="0" applyFont="1" applyBorder="1" applyAlignment="1">
      <alignment horizontal="left" vertical="center" wrapText="1"/>
    </xf>
    <xf numFmtId="0" fontId="46" fillId="0" borderId="4" xfId="0" applyFont="1" applyBorder="1" applyAlignment="1">
      <alignment horizontal="center" vertical="center" wrapText="1"/>
    </xf>
    <xf numFmtId="43" fontId="46" fillId="0" borderId="4" xfId="1" applyFont="1" applyFill="1" applyBorder="1" applyAlignment="1">
      <alignment horizontal="center" vertical="center" wrapText="1"/>
    </xf>
    <xf numFmtId="43" fontId="3" fillId="0" borderId="5" xfId="1" applyFont="1" applyFill="1" applyBorder="1" applyAlignment="1">
      <alignment horizontal="center" vertical="top" wrapText="1"/>
    </xf>
    <xf numFmtId="43" fontId="9" fillId="0" borderId="13" xfId="1" applyFont="1" applyFill="1" applyBorder="1" applyAlignment="1">
      <alignment horizontal="center" vertical="top" wrapText="1"/>
    </xf>
    <xf numFmtId="43" fontId="3" fillId="0" borderId="1" xfId="1" applyFont="1" applyFill="1" applyBorder="1" applyAlignment="1">
      <alignment horizontal="center" vertical="top" wrapText="1"/>
    </xf>
    <xf numFmtId="43" fontId="4" fillId="0" borderId="4" xfId="1" applyFont="1" applyFill="1" applyBorder="1" applyAlignment="1">
      <alignment horizontal="center" vertical="top" wrapText="1"/>
    </xf>
    <xf numFmtId="0" fontId="52" fillId="0" borderId="6" xfId="0" applyFont="1" applyBorder="1" applyAlignment="1">
      <alignment vertical="center" wrapText="1"/>
    </xf>
    <xf numFmtId="43" fontId="12" fillId="0" borderId="7" xfId="1" applyFont="1" applyFill="1" applyBorder="1" applyAlignment="1">
      <alignment horizontal="center" vertical="top" wrapText="1"/>
    </xf>
    <xf numFmtId="43" fontId="12" fillId="0" borderId="5" xfId="1" applyFont="1" applyFill="1" applyBorder="1" applyAlignment="1">
      <alignment horizontal="center" vertical="top" wrapText="1"/>
    </xf>
    <xf numFmtId="43" fontId="9" fillId="0" borderId="7" xfId="1" applyFont="1" applyFill="1" applyBorder="1" applyAlignment="1">
      <alignment horizontal="center" vertical="center" wrapText="1"/>
    </xf>
    <xf numFmtId="0" fontId="15" fillId="0" borderId="4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 indent="6"/>
    </xf>
    <xf numFmtId="0" fontId="55" fillId="0" borderId="0" xfId="0" applyFont="1" applyAlignment="1">
      <alignment horizontal="left" vertical="top" wrapText="1"/>
    </xf>
    <xf numFmtId="0" fontId="18" fillId="0" borderId="4" xfId="0" applyFont="1" applyBorder="1" applyAlignment="1">
      <alignment horizontal="left" vertical="top" wrapText="1"/>
    </xf>
    <xf numFmtId="0" fontId="17" fillId="0" borderId="4" xfId="0" applyFont="1" applyBorder="1" applyAlignment="1">
      <alignment horizontal="left" vertical="top" wrapText="1"/>
    </xf>
    <xf numFmtId="0" fontId="56" fillId="0" borderId="4" xfId="0" applyFont="1" applyBorder="1" applyAlignment="1">
      <alignment horizontal="left" vertical="top" wrapText="1"/>
    </xf>
    <xf numFmtId="0" fontId="58" fillId="0" borderId="4" xfId="0" applyFont="1" applyBorder="1" applyAlignment="1">
      <alignment horizontal="center" vertical="top" wrapText="1"/>
    </xf>
    <xf numFmtId="43" fontId="59" fillId="0" borderId="4" xfId="1" applyFont="1" applyFill="1" applyBorder="1" applyAlignment="1">
      <alignment horizontal="center" vertical="top" wrapText="1"/>
    </xf>
    <xf numFmtId="0" fontId="24" fillId="3" borderId="4" xfId="0" applyFont="1" applyFill="1" applyBorder="1" applyAlignment="1">
      <alignment horizontal="left" vertical="top" wrapText="1"/>
    </xf>
    <xf numFmtId="0" fontId="24" fillId="3" borderId="5" xfId="0" applyFont="1" applyFill="1" applyBorder="1" applyAlignment="1">
      <alignment horizontal="left" vertical="top" wrapText="1"/>
    </xf>
    <xf numFmtId="0" fontId="24" fillId="3" borderId="7" xfId="0" applyFont="1" applyFill="1" applyBorder="1" applyAlignment="1">
      <alignment horizontal="left" vertical="top" wrapText="1"/>
    </xf>
    <xf numFmtId="0" fontId="60" fillId="0" borderId="4" xfId="0" applyFont="1" applyBorder="1" applyAlignment="1">
      <alignment horizontal="left" vertical="top" wrapText="1"/>
    </xf>
    <xf numFmtId="0" fontId="54" fillId="0" borderId="13" xfId="0" applyFont="1" applyBorder="1" applyAlignment="1">
      <alignment vertical="top" wrapText="1"/>
    </xf>
    <xf numFmtId="0" fontId="61" fillId="0" borderId="13" xfId="0" applyFont="1" applyBorder="1"/>
    <xf numFmtId="165" fontId="10" fillId="0" borderId="5" xfId="0" applyNumberFormat="1" applyFont="1" applyBorder="1" applyAlignment="1">
      <alignment horizontal="center" vertical="center" shrinkToFit="1"/>
    </xf>
    <xf numFmtId="165" fontId="10" fillId="0" borderId="6" xfId="0" applyNumberFormat="1" applyFont="1" applyBorder="1" applyAlignment="1">
      <alignment horizontal="center" vertical="center" shrinkToFit="1"/>
    </xf>
    <xf numFmtId="165" fontId="10" fillId="0" borderId="7" xfId="0" applyNumberFormat="1" applyFont="1" applyBorder="1" applyAlignment="1">
      <alignment horizontal="center" vertical="center" shrinkToFit="1"/>
    </xf>
    <xf numFmtId="0" fontId="3" fillId="0" borderId="36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 wrapText="1"/>
    </xf>
    <xf numFmtId="0" fontId="3" fillId="0" borderId="48" xfId="0" applyFont="1" applyBorder="1" applyAlignment="1">
      <alignment horizontal="center" vertical="center" wrapText="1"/>
    </xf>
    <xf numFmtId="9" fontId="31" fillId="0" borderId="5" xfId="0" applyNumberFormat="1" applyFont="1" applyBorder="1" applyAlignment="1">
      <alignment horizontal="center" vertical="center" shrinkToFit="1"/>
    </xf>
    <xf numFmtId="9" fontId="31" fillId="0" borderId="7" xfId="0" applyNumberFormat="1" applyFont="1" applyBorder="1" applyAlignment="1">
      <alignment horizontal="center" vertical="center" shrinkToFit="1"/>
    </xf>
    <xf numFmtId="0" fontId="52" fillId="0" borderId="36" xfId="0" applyFont="1" applyBorder="1" applyAlignment="1">
      <alignment horizontal="center" vertical="center" wrapText="1"/>
    </xf>
    <xf numFmtId="0" fontId="52" fillId="0" borderId="6" xfId="0" applyFont="1" applyBorder="1" applyAlignment="1">
      <alignment horizontal="center" vertical="center" wrapText="1"/>
    </xf>
    <xf numFmtId="0" fontId="52" fillId="0" borderId="48" xfId="0" applyFont="1" applyBorder="1" applyAlignment="1">
      <alignment horizontal="center" vertical="center" wrapText="1"/>
    </xf>
    <xf numFmtId="0" fontId="52" fillId="0" borderId="7" xfId="0" applyFont="1" applyBorder="1" applyAlignment="1">
      <alignment horizontal="center" vertical="center" wrapText="1"/>
    </xf>
    <xf numFmtId="0" fontId="52" fillId="0" borderId="13" xfId="0" applyFont="1" applyBorder="1" applyAlignment="1">
      <alignment horizontal="center" vertical="center" wrapText="1"/>
    </xf>
    <xf numFmtId="0" fontId="6" fillId="2" borderId="19" xfId="0" applyFont="1" applyFill="1" applyBorder="1" applyAlignment="1">
      <alignment horizontal="center" vertical="top" wrapText="1"/>
    </xf>
    <xf numFmtId="0" fontId="5" fillId="2" borderId="20" xfId="0" applyFont="1" applyFill="1" applyBorder="1" applyAlignment="1">
      <alignment horizontal="center" vertical="top" wrapText="1"/>
    </xf>
    <xf numFmtId="0" fontId="5" fillId="2" borderId="21" xfId="0" applyFont="1" applyFill="1" applyBorder="1" applyAlignment="1">
      <alignment horizontal="center" vertical="top" wrapText="1"/>
    </xf>
    <xf numFmtId="0" fontId="5" fillId="0" borderId="1" xfId="0" applyFont="1" applyBorder="1" applyAlignment="1">
      <alignment horizontal="left" vertical="top" wrapText="1" indent="26"/>
    </xf>
    <xf numFmtId="0" fontId="5" fillId="0" borderId="2" xfId="0" applyFont="1" applyBorder="1" applyAlignment="1">
      <alignment horizontal="left" vertical="top" wrapText="1" indent="26"/>
    </xf>
    <xf numFmtId="0" fontId="5" fillId="0" borderId="3" xfId="0" applyFont="1" applyBorder="1" applyAlignment="1">
      <alignment horizontal="left" vertical="top" wrapText="1" indent="26"/>
    </xf>
    <xf numFmtId="0" fontId="0" fillId="0" borderId="5" xfId="0" applyBorder="1" applyAlignment="1">
      <alignment horizontal="left" vertical="top" wrapText="1"/>
    </xf>
    <xf numFmtId="0" fontId="0" fillId="0" borderId="6" xfId="0" applyBorder="1" applyAlignment="1">
      <alignment horizontal="left" vertical="top" wrapText="1"/>
    </xf>
    <xf numFmtId="0" fontId="0" fillId="0" borderId="7" xfId="0" applyBorder="1" applyAlignment="1">
      <alignment horizontal="left" vertical="top" wrapText="1"/>
    </xf>
    <xf numFmtId="0" fontId="28" fillId="0" borderId="5" xfId="0" applyFont="1" applyBorder="1" applyAlignment="1">
      <alignment horizontal="left" vertical="center" wrapText="1" indent="3"/>
    </xf>
    <xf numFmtId="0" fontId="3" fillId="0" borderId="6" xfId="0" applyFont="1" applyBorder="1" applyAlignment="1">
      <alignment horizontal="left" vertical="center" wrapText="1" indent="3"/>
    </xf>
    <xf numFmtId="0" fontId="3" fillId="0" borderId="7" xfId="0" applyFont="1" applyBorder="1" applyAlignment="1">
      <alignment horizontal="left" vertical="center" wrapText="1" indent="3"/>
    </xf>
    <xf numFmtId="0" fontId="5" fillId="0" borderId="1" xfId="0" applyFont="1" applyBorder="1" applyAlignment="1">
      <alignment horizontal="left" vertical="top" wrapText="1" indent="23"/>
    </xf>
    <xf numFmtId="0" fontId="5" fillId="0" borderId="2" xfId="0" applyFont="1" applyBorder="1" applyAlignment="1">
      <alignment horizontal="left" vertical="top" wrapText="1" indent="23"/>
    </xf>
    <xf numFmtId="0" fontId="5" fillId="0" borderId="3" xfId="0" applyFont="1" applyBorder="1" applyAlignment="1">
      <alignment horizontal="left" vertical="top" wrapText="1" indent="23"/>
    </xf>
    <xf numFmtId="0" fontId="0" fillId="0" borderId="13" xfId="0" applyBorder="1" applyAlignment="1">
      <alignment horizontal="center" vertical="top" wrapText="1"/>
    </xf>
    <xf numFmtId="0" fontId="5" fillId="2" borderId="1" xfId="0" applyFont="1" applyFill="1" applyBorder="1" applyAlignment="1">
      <alignment horizontal="center" vertical="top" wrapText="1"/>
    </xf>
    <xf numFmtId="0" fontId="5" fillId="2" borderId="2" xfId="0" applyFont="1" applyFill="1" applyBorder="1" applyAlignment="1">
      <alignment horizontal="center" vertical="top" wrapText="1"/>
    </xf>
    <xf numFmtId="0" fontId="5" fillId="2" borderId="3" xfId="0" applyFont="1" applyFill="1" applyBorder="1" applyAlignment="1">
      <alignment horizontal="center" vertical="top" wrapText="1"/>
    </xf>
    <xf numFmtId="0" fontId="9" fillId="0" borderId="5" xfId="0" applyFont="1" applyBorder="1" applyAlignment="1">
      <alignment horizontal="left" vertical="center" wrapText="1" indent="2"/>
    </xf>
    <xf numFmtId="0" fontId="9" fillId="0" borderId="6" xfId="0" applyFont="1" applyBorder="1" applyAlignment="1">
      <alignment horizontal="left" vertical="center" wrapText="1" indent="2"/>
    </xf>
    <xf numFmtId="0" fontId="9" fillId="0" borderId="7" xfId="0" applyFont="1" applyBorder="1" applyAlignment="1">
      <alignment horizontal="left" vertical="center" wrapText="1" indent="2"/>
    </xf>
    <xf numFmtId="0" fontId="5" fillId="2" borderId="19" xfId="0" applyFont="1" applyFill="1" applyBorder="1" applyAlignment="1">
      <alignment horizontal="center" vertical="top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3" fillId="0" borderId="5" xfId="0" applyFont="1" applyBorder="1" applyAlignment="1">
      <alignment horizontal="left" vertical="center" wrapText="1" indent="2"/>
    </xf>
    <xf numFmtId="0" fontId="3" fillId="0" borderId="6" xfId="0" applyFont="1" applyBorder="1" applyAlignment="1">
      <alignment horizontal="left" vertical="center" wrapText="1" indent="2"/>
    </xf>
    <xf numFmtId="0" fontId="3" fillId="0" borderId="7" xfId="0" applyFont="1" applyBorder="1" applyAlignment="1">
      <alignment horizontal="left" vertical="center" wrapText="1" indent="2"/>
    </xf>
    <xf numFmtId="0" fontId="0" fillId="2" borderId="1" xfId="0" applyFill="1" applyBorder="1" applyAlignment="1">
      <alignment horizontal="center" vertical="top" wrapText="1"/>
    </xf>
    <xf numFmtId="0" fontId="0" fillId="2" borderId="2" xfId="0" applyFill="1" applyBorder="1" applyAlignment="1">
      <alignment horizontal="center" vertical="top" wrapText="1"/>
    </xf>
    <xf numFmtId="0" fontId="0" fillId="2" borderId="3" xfId="0" applyFill="1" applyBorder="1" applyAlignment="1">
      <alignment horizontal="center" vertical="top" wrapText="1"/>
    </xf>
    <xf numFmtId="0" fontId="12" fillId="0" borderId="5" xfId="0" applyFont="1" applyBorder="1" applyAlignment="1">
      <alignment horizontal="left" vertical="center" wrapText="1" indent="1"/>
    </xf>
    <xf numFmtId="0" fontId="12" fillId="0" borderId="6" xfId="0" applyFont="1" applyBorder="1" applyAlignment="1">
      <alignment horizontal="left" vertical="center" wrapText="1" indent="1"/>
    </xf>
    <xf numFmtId="0" fontId="12" fillId="0" borderId="7" xfId="0" applyFont="1" applyBorder="1" applyAlignment="1">
      <alignment horizontal="left" vertical="center" wrapText="1" indent="1"/>
    </xf>
    <xf numFmtId="0" fontId="9" fillId="0" borderId="13" xfId="0" applyFont="1" applyBorder="1" applyAlignment="1">
      <alignment horizontal="left" vertical="center" wrapText="1" indent="1"/>
    </xf>
    <xf numFmtId="0" fontId="9" fillId="0" borderId="31" xfId="0" applyFont="1" applyBorder="1" applyAlignment="1">
      <alignment horizontal="left" vertical="center" wrapText="1" indent="1"/>
    </xf>
    <xf numFmtId="0" fontId="5" fillId="2" borderId="13" xfId="0" applyFont="1" applyFill="1" applyBorder="1" applyAlignment="1">
      <alignment horizontal="center" vertical="top" wrapText="1"/>
    </xf>
    <xf numFmtId="0" fontId="0" fillId="0" borderId="32" xfId="0" applyBorder="1" applyAlignment="1">
      <alignment horizontal="center" vertical="top" wrapText="1"/>
    </xf>
    <xf numFmtId="0" fontId="0" fillId="0" borderId="25" xfId="0" applyBorder="1" applyAlignment="1">
      <alignment horizontal="center" vertical="top" wrapText="1"/>
    </xf>
    <xf numFmtId="0" fontId="0" fillId="0" borderId="31" xfId="0" applyBorder="1" applyAlignment="1">
      <alignment horizontal="center" vertical="top" wrapText="1"/>
    </xf>
    <xf numFmtId="0" fontId="0" fillId="0" borderId="33" xfId="0" applyBorder="1" applyAlignment="1">
      <alignment horizontal="center" vertical="top" wrapText="1"/>
    </xf>
    <xf numFmtId="9" fontId="35" fillId="0" borderId="8" xfId="0" applyNumberFormat="1" applyFont="1" applyBorder="1" applyAlignment="1">
      <alignment horizontal="center" vertical="center" shrinkToFit="1"/>
    </xf>
    <xf numFmtId="9" fontId="35" fillId="0" borderId="10" xfId="0" applyNumberFormat="1" applyFont="1" applyBorder="1" applyAlignment="1">
      <alignment horizontal="center" vertical="center" shrinkToFit="1"/>
    </xf>
    <xf numFmtId="9" fontId="35" fillId="0" borderId="19" xfId="0" applyNumberFormat="1" applyFont="1" applyBorder="1" applyAlignment="1">
      <alignment horizontal="center" vertical="center" shrinkToFit="1"/>
    </xf>
    <xf numFmtId="9" fontId="35" fillId="0" borderId="24" xfId="0" applyNumberFormat="1" applyFont="1" applyBorder="1" applyAlignment="1">
      <alignment horizontal="center" vertical="center" shrinkToFit="1"/>
    </xf>
    <xf numFmtId="9" fontId="35" fillId="0" borderId="25" xfId="0" applyNumberFormat="1" applyFont="1" applyBorder="1" applyAlignment="1">
      <alignment horizontal="center" vertical="center" shrinkToFit="1"/>
    </xf>
    <xf numFmtId="9" fontId="35" fillId="0" borderId="26" xfId="0" applyNumberFormat="1" applyFont="1" applyBorder="1" applyAlignment="1">
      <alignment horizontal="center" vertical="center" shrinkToFit="1"/>
    </xf>
    <xf numFmtId="0" fontId="9" fillId="2" borderId="1" xfId="0" applyFont="1" applyFill="1" applyBorder="1" applyAlignment="1">
      <alignment horizontal="center" vertical="top" wrapText="1"/>
    </xf>
    <xf numFmtId="0" fontId="9" fillId="2" borderId="2" xfId="0" applyFont="1" applyFill="1" applyBorder="1" applyAlignment="1">
      <alignment horizontal="center" vertical="top" wrapText="1"/>
    </xf>
    <xf numFmtId="0" fontId="9" fillId="2" borderId="3" xfId="0" applyFont="1" applyFill="1" applyBorder="1" applyAlignment="1">
      <alignment horizontal="center" vertical="top" wrapText="1"/>
    </xf>
    <xf numFmtId="9" fontId="35" fillId="0" borderId="5" xfId="0" applyNumberFormat="1" applyFont="1" applyBorder="1" applyAlignment="1">
      <alignment horizontal="center" vertical="center" shrinkToFit="1"/>
    </xf>
    <xf numFmtId="9" fontId="35" fillId="0" borderId="6" xfId="0" applyNumberFormat="1" applyFont="1" applyBorder="1" applyAlignment="1">
      <alignment horizontal="center" vertical="center" shrinkToFit="1"/>
    </xf>
    <xf numFmtId="9" fontId="35" fillId="0" borderId="7" xfId="0" applyNumberFormat="1" applyFont="1" applyBorder="1" applyAlignment="1">
      <alignment horizontal="center" vertical="center" shrinkToFit="1"/>
    </xf>
    <xf numFmtId="9" fontId="35" fillId="0" borderId="49" xfId="0" applyNumberFormat="1" applyFont="1" applyBorder="1" applyAlignment="1">
      <alignment horizontal="center" vertical="center" shrinkToFit="1"/>
    </xf>
    <xf numFmtId="9" fontId="35" fillId="0" borderId="41" xfId="0" applyNumberFormat="1" applyFont="1" applyBorder="1" applyAlignment="1">
      <alignment horizontal="center" vertical="center" shrinkToFit="1"/>
    </xf>
    <xf numFmtId="9" fontId="35" fillId="0" borderId="38" xfId="0" applyNumberFormat="1" applyFont="1" applyBorder="1" applyAlignment="1">
      <alignment horizontal="center" vertical="center" shrinkToFit="1"/>
    </xf>
    <xf numFmtId="9" fontId="35" fillId="0" borderId="13" xfId="0" applyNumberFormat="1" applyFont="1" applyBorder="1" applyAlignment="1">
      <alignment horizontal="center" vertical="center" shrinkToFit="1"/>
    </xf>
    <xf numFmtId="0" fontId="3" fillId="2" borderId="8" xfId="0" applyFont="1" applyFill="1" applyBorder="1" applyAlignment="1">
      <alignment horizontal="center" vertical="top" wrapText="1"/>
    </xf>
    <xf numFmtId="0" fontId="3" fillId="2" borderId="2" xfId="0" applyFont="1" applyFill="1" applyBorder="1" applyAlignment="1">
      <alignment horizontal="center" vertical="top" wrapText="1"/>
    </xf>
    <xf numFmtId="0" fontId="3" fillId="2" borderId="3" xfId="0" applyFont="1" applyFill="1" applyBorder="1" applyAlignment="1">
      <alignment horizontal="center" vertical="top" wrapText="1"/>
    </xf>
    <xf numFmtId="0" fontId="0" fillId="0" borderId="5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52" fillId="0" borderId="5" xfId="0" applyFont="1" applyBorder="1" applyAlignment="1">
      <alignment horizontal="center" vertical="top" wrapText="1"/>
    </xf>
    <xf numFmtId="0" fontId="52" fillId="0" borderId="6" xfId="0" applyFont="1" applyBorder="1" applyAlignment="1">
      <alignment horizontal="center" vertical="top" wrapText="1"/>
    </xf>
    <xf numFmtId="0" fontId="52" fillId="0" borderId="7" xfId="0" applyFont="1" applyBorder="1" applyAlignment="1">
      <alignment horizontal="center" vertical="top" wrapText="1"/>
    </xf>
    <xf numFmtId="0" fontId="20" fillId="2" borderId="1" xfId="0" applyFont="1" applyFill="1" applyBorder="1" applyAlignment="1">
      <alignment horizontal="center" vertical="top" wrapText="1"/>
    </xf>
    <xf numFmtId="0" fontId="3" fillId="2" borderId="35" xfId="0" applyFont="1" applyFill="1" applyBorder="1" applyAlignment="1">
      <alignment horizontal="center" vertical="top" wrapText="1"/>
    </xf>
    <xf numFmtId="0" fontId="10" fillId="0" borderId="5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9" fillId="0" borderId="48" xfId="0" applyFont="1" applyBorder="1" applyAlignment="1">
      <alignment horizontal="center" vertical="center" wrapText="1"/>
    </xf>
    <xf numFmtId="0" fontId="10" fillId="0" borderId="6" xfId="0" applyFont="1" applyBorder="1" applyAlignment="1">
      <alignment horizontal="center" vertical="center" wrapText="1"/>
    </xf>
    <xf numFmtId="0" fontId="10" fillId="0" borderId="7" xfId="0" applyFont="1" applyBorder="1" applyAlignment="1">
      <alignment horizontal="center" vertical="center" wrapText="1"/>
    </xf>
    <xf numFmtId="0" fontId="0" fillId="0" borderId="5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6" xfId="0" applyBorder="1" applyAlignment="1">
      <alignment horizontal="center" vertical="top" wrapText="1"/>
    </xf>
    <xf numFmtId="0" fontId="3" fillId="0" borderId="5" xfId="0" applyFont="1" applyBorder="1" applyAlignment="1">
      <alignment horizontal="center" vertical="top" wrapText="1"/>
    </xf>
    <xf numFmtId="0" fontId="3" fillId="0" borderId="7" xfId="0" applyFont="1" applyBorder="1" applyAlignment="1">
      <alignment horizontal="center" vertical="top" wrapText="1"/>
    </xf>
    <xf numFmtId="0" fontId="3" fillId="0" borderId="5" xfId="0" applyFont="1" applyBorder="1" applyAlignment="1">
      <alignment horizontal="left" vertical="center" wrapText="1" indent="3"/>
    </xf>
    <xf numFmtId="0" fontId="6" fillId="2" borderId="1" xfId="0" applyFont="1" applyFill="1" applyBorder="1" applyAlignment="1">
      <alignment horizontal="center" vertical="top" wrapText="1"/>
    </xf>
    <xf numFmtId="0" fontId="5" fillId="2" borderId="9" xfId="0" applyFont="1" applyFill="1" applyBorder="1" applyAlignment="1">
      <alignment horizontal="center" vertical="top" wrapText="1"/>
    </xf>
    <xf numFmtId="0" fontId="3" fillId="0" borderId="13" xfId="0" applyFont="1" applyBorder="1" applyAlignment="1">
      <alignment horizontal="left" vertical="center" wrapText="1" indent="3"/>
    </xf>
    <xf numFmtId="0" fontId="3" fillId="0" borderId="8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3" fillId="0" borderId="19" xfId="0" applyFont="1" applyBorder="1" applyAlignment="1">
      <alignment horizontal="center" vertical="center" wrapText="1"/>
    </xf>
    <xf numFmtId="0" fontId="3" fillId="0" borderId="21" xfId="0" applyFont="1" applyBorder="1" applyAlignment="1">
      <alignment horizontal="center" vertical="center" wrapText="1"/>
    </xf>
    <xf numFmtId="0" fontId="0" fillId="0" borderId="21" xfId="0" applyBorder="1" applyAlignment="1">
      <alignment horizontal="center" vertical="top" wrapText="1"/>
    </xf>
    <xf numFmtId="0" fontId="12" fillId="0" borderId="5" xfId="0" applyFont="1" applyBorder="1" applyAlignment="1">
      <alignment horizontal="center" vertical="center" wrapText="1"/>
    </xf>
    <xf numFmtId="0" fontId="12" fillId="0" borderId="6" xfId="0" applyFont="1" applyBorder="1" applyAlignment="1">
      <alignment horizontal="center" vertical="center" wrapText="1"/>
    </xf>
    <xf numFmtId="0" fontId="12" fillId="0" borderId="7" xfId="0" applyFont="1" applyBorder="1" applyAlignment="1">
      <alignment horizontal="center" vertical="center" wrapText="1"/>
    </xf>
    <xf numFmtId="0" fontId="6" fillId="3" borderId="13" xfId="0" applyFont="1" applyFill="1" applyBorder="1" applyAlignment="1">
      <alignment horizontal="center" vertical="top" wrapText="1"/>
    </xf>
    <xf numFmtId="0" fontId="5" fillId="3" borderId="13" xfId="0" applyFont="1" applyFill="1" applyBorder="1" applyAlignment="1">
      <alignment horizontal="center" vertical="top" wrapText="1"/>
    </xf>
    <xf numFmtId="164" fontId="2" fillId="0" borderId="13" xfId="0" applyNumberFormat="1" applyFont="1" applyBorder="1" applyAlignment="1">
      <alignment horizontal="center" vertical="top" shrinkToFit="1"/>
    </xf>
    <xf numFmtId="0" fontId="5" fillId="2" borderId="35" xfId="0" applyFont="1" applyFill="1" applyBorder="1" applyAlignment="1">
      <alignment horizontal="center" vertical="top" wrapText="1"/>
    </xf>
    <xf numFmtId="0" fontId="0" fillId="0" borderId="9" xfId="0" applyBorder="1" applyAlignment="1">
      <alignment horizontal="left" vertical="center" wrapText="1" indent="1"/>
    </xf>
    <xf numFmtId="0" fontId="0" fillId="0" borderId="21" xfId="0" applyBorder="1" applyAlignment="1">
      <alignment horizontal="left" vertical="center" wrapText="1" indent="1"/>
    </xf>
    <xf numFmtId="0" fontId="56" fillId="0" borderId="5" xfId="0" applyFont="1" applyBorder="1" applyAlignment="1">
      <alignment horizontal="center" vertical="top" wrapText="1"/>
    </xf>
    <xf numFmtId="0" fontId="56" fillId="0" borderId="6" xfId="0" applyFont="1" applyBorder="1" applyAlignment="1">
      <alignment horizontal="center" vertical="top" wrapText="1"/>
    </xf>
    <xf numFmtId="0" fontId="56" fillId="0" borderId="7" xfId="0" applyFont="1" applyBorder="1" applyAlignment="1">
      <alignment horizontal="center" vertical="top" wrapText="1"/>
    </xf>
    <xf numFmtId="0" fontId="3" fillId="0" borderId="5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39" xfId="0" applyBorder="1" applyAlignment="1">
      <alignment horizontal="center" vertical="top" wrapText="1"/>
    </xf>
    <xf numFmtId="0" fontId="5" fillId="2" borderId="8" xfId="0" applyFont="1" applyFill="1" applyBorder="1" applyAlignment="1">
      <alignment horizontal="center" vertical="top" wrapText="1"/>
    </xf>
    <xf numFmtId="0" fontId="0" fillId="0" borderId="13" xfId="0" applyBorder="1" applyAlignment="1">
      <alignment horizontal="left" vertical="top" wrapText="1"/>
    </xf>
    <xf numFmtId="0" fontId="3" fillId="0" borderId="13" xfId="0" applyFont="1" applyBorder="1" applyAlignment="1">
      <alignment horizontal="center" vertical="center" wrapText="1"/>
    </xf>
    <xf numFmtId="0" fontId="28" fillId="0" borderId="5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top" wrapText="1"/>
    </xf>
    <xf numFmtId="0" fontId="5" fillId="0" borderId="2" xfId="0" applyFont="1" applyBorder="1" applyAlignment="1">
      <alignment horizontal="center" vertical="top" wrapText="1"/>
    </xf>
    <xf numFmtId="0" fontId="5" fillId="0" borderId="3" xfId="0" applyFont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shrinkToFit="1"/>
    </xf>
    <xf numFmtId="164" fontId="2" fillId="0" borderId="2" xfId="0" applyNumberFormat="1" applyFont="1" applyBorder="1" applyAlignment="1">
      <alignment horizontal="center" vertical="top" shrinkToFit="1"/>
    </xf>
    <xf numFmtId="164" fontId="2" fillId="0" borderId="3" xfId="0" applyNumberFormat="1" applyFont="1" applyBorder="1" applyAlignment="1">
      <alignment horizontal="center" vertical="top" shrinkToFit="1"/>
    </xf>
    <xf numFmtId="0" fontId="3" fillId="0" borderId="1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14" fillId="0" borderId="5" xfId="0" applyFont="1" applyBorder="1" applyAlignment="1">
      <alignment horizontal="center" vertical="center" wrapText="1"/>
    </xf>
    <xf numFmtId="0" fontId="14" fillId="0" borderId="6" xfId="0" applyFont="1" applyBorder="1" applyAlignment="1">
      <alignment horizontal="center" vertical="center" wrapText="1"/>
    </xf>
    <xf numFmtId="0" fontId="14" fillId="0" borderId="7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top" wrapText="1"/>
    </xf>
    <xf numFmtId="0" fontId="3" fillId="0" borderId="3" xfId="0" applyFont="1" applyBorder="1" applyAlignment="1">
      <alignment horizontal="center" vertical="top" wrapText="1"/>
    </xf>
    <xf numFmtId="0" fontId="9" fillId="0" borderId="36" xfId="0" applyFont="1" applyBorder="1" applyAlignment="1">
      <alignment horizontal="center" vertical="center" wrapText="1"/>
    </xf>
    <xf numFmtId="0" fontId="9" fillId="0" borderId="7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top" wrapText="1"/>
    </xf>
    <xf numFmtId="0" fontId="0" fillId="0" borderId="3" xfId="0" applyBorder="1" applyAlignment="1">
      <alignment horizontal="center" vertical="top" wrapText="1"/>
    </xf>
    <xf numFmtId="0" fontId="0" fillId="0" borderId="12" xfId="0" applyBorder="1" applyAlignment="1">
      <alignment horizontal="left" vertical="top" wrapText="1"/>
    </xf>
    <xf numFmtId="0" fontId="9" fillId="0" borderId="8" xfId="0" applyFont="1" applyBorder="1" applyAlignment="1">
      <alignment horizontal="center" vertical="center" wrapText="1"/>
    </xf>
    <xf numFmtId="0" fontId="9" fillId="0" borderId="9" xfId="0" applyFont="1" applyBorder="1" applyAlignment="1">
      <alignment horizontal="center" vertical="center" wrapText="1"/>
    </xf>
    <xf numFmtId="0" fontId="9" fillId="0" borderId="10" xfId="0" applyFont="1" applyBorder="1" applyAlignment="1">
      <alignment horizontal="center" vertical="center" wrapText="1"/>
    </xf>
    <xf numFmtId="0" fontId="9" fillId="0" borderId="11" xfId="0" applyFont="1" applyBorder="1" applyAlignment="1">
      <alignment horizontal="center" vertical="center" wrapText="1"/>
    </xf>
    <xf numFmtId="0" fontId="9" fillId="0" borderId="14" xfId="0" applyFont="1" applyBorder="1" applyAlignment="1">
      <alignment horizontal="center" vertical="center" wrapText="1"/>
    </xf>
    <xf numFmtId="0" fontId="9" fillId="0" borderId="15" xfId="0" applyFont="1" applyBorder="1" applyAlignment="1">
      <alignment horizontal="center" vertical="center" wrapText="1"/>
    </xf>
    <xf numFmtId="0" fontId="6" fillId="2" borderId="16" xfId="0" applyFont="1" applyFill="1" applyBorder="1" applyAlignment="1">
      <alignment horizontal="center" vertical="top" wrapText="1"/>
    </xf>
    <xf numFmtId="0" fontId="5" fillId="2" borderId="17" xfId="0" applyFont="1" applyFill="1" applyBorder="1" applyAlignment="1">
      <alignment horizontal="center" vertical="top" wrapText="1"/>
    </xf>
    <xf numFmtId="0" fontId="5" fillId="2" borderId="18" xfId="0" applyFont="1" applyFill="1" applyBorder="1" applyAlignment="1">
      <alignment horizontal="center" vertical="top" wrapText="1"/>
    </xf>
    <xf numFmtId="0" fontId="0" fillId="0" borderId="19" xfId="0" applyBorder="1" applyAlignment="1">
      <alignment horizontal="left" vertical="top" wrapText="1"/>
    </xf>
    <xf numFmtId="0" fontId="5" fillId="2" borderId="10" xfId="0" applyFont="1" applyFill="1" applyBorder="1" applyAlignment="1">
      <alignment horizontal="center" vertical="top" wrapText="1"/>
    </xf>
    <xf numFmtId="0" fontId="5" fillId="2" borderId="0" xfId="0" applyFont="1" applyFill="1" applyAlignment="1">
      <alignment horizontal="center" vertical="top" wrapText="1"/>
    </xf>
    <xf numFmtId="0" fontId="5" fillId="2" borderId="11" xfId="0" applyFont="1" applyFill="1" applyBorder="1" applyAlignment="1">
      <alignment horizontal="center" vertical="top" wrapText="1"/>
    </xf>
    <xf numFmtId="0" fontId="3" fillId="0" borderId="5" xfId="0" applyFont="1" applyBorder="1" applyAlignment="1">
      <alignment vertical="center" wrapText="1"/>
    </xf>
    <xf numFmtId="0" fontId="3" fillId="0" borderId="6" xfId="0" applyFont="1" applyBorder="1" applyAlignment="1">
      <alignment vertical="center" wrapText="1"/>
    </xf>
    <xf numFmtId="0" fontId="6" fillId="2" borderId="8" xfId="0" applyFont="1" applyFill="1" applyBorder="1" applyAlignment="1">
      <alignment horizontal="center" vertical="top" wrapText="1"/>
    </xf>
    <xf numFmtId="0" fontId="3" fillId="0" borderId="11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21" fillId="3" borderId="1" xfId="0" applyFont="1" applyFill="1" applyBorder="1" applyAlignment="1">
      <alignment horizontal="center" vertical="top" wrapText="1"/>
    </xf>
    <xf numFmtId="0" fontId="21" fillId="3" borderId="2" xfId="0" applyFont="1" applyFill="1" applyBorder="1" applyAlignment="1">
      <alignment horizontal="center" vertical="top" wrapText="1"/>
    </xf>
    <xf numFmtId="0" fontId="21" fillId="3" borderId="3" xfId="0" applyFont="1" applyFill="1" applyBorder="1" applyAlignment="1">
      <alignment horizontal="center" vertical="top" wrapText="1"/>
    </xf>
    <xf numFmtId="43" fontId="28" fillId="0" borderId="5" xfId="1" applyFont="1" applyBorder="1" applyAlignment="1">
      <alignment horizontal="center" vertical="center" wrapText="1"/>
    </xf>
    <xf numFmtId="43" fontId="28" fillId="0" borderId="6" xfId="1" applyFont="1" applyBorder="1" applyAlignment="1">
      <alignment horizontal="center" vertical="center" wrapText="1"/>
    </xf>
    <xf numFmtId="43" fontId="28" fillId="0" borderId="7" xfId="1" applyFont="1" applyBorder="1" applyAlignment="1">
      <alignment horizontal="center" vertical="center" wrapText="1"/>
    </xf>
    <xf numFmtId="165" fontId="23" fillId="0" borderId="5" xfId="0" applyNumberFormat="1" applyFont="1" applyBorder="1" applyAlignment="1">
      <alignment horizontal="center" vertical="top" shrinkToFit="1"/>
    </xf>
    <xf numFmtId="165" fontId="23" fillId="0" borderId="6" xfId="0" applyNumberFormat="1" applyFont="1" applyBorder="1" applyAlignment="1">
      <alignment horizontal="center" vertical="top" shrinkToFit="1"/>
    </xf>
    <xf numFmtId="165" fontId="23" fillId="0" borderId="7" xfId="0" applyNumberFormat="1" applyFont="1" applyBorder="1" applyAlignment="1">
      <alignment horizontal="center" vertical="top" shrinkToFit="1"/>
    </xf>
    <xf numFmtId="0" fontId="0" fillId="0" borderId="13" xfId="0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top" wrapText="1"/>
    </xf>
    <xf numFmtId="0" fontId="5" fillId="3" borderId="2" xfId="0" applyFont="1" applyFill="1" applyBorder="1" applyAlignment="1">
      <alignment horizontal="center" vertical="top" wrapText="1"/>
    </xf>
    <xf numFmtId="0" fontId="5" fillId="3" borderId="3" xfId="0" applyFont="1" applyFill="1" applyBorder="1" applyAlignment="1">
      <alignment horizontal="center" vertical="top" wrapText="1"/>
    </xf>
    <xf numFmtId="165" fontId="26" fillId="0" borderId="5" xfId="0" applyNumberFormat="1" applyFont="1" applyBorder="1" applyAlignment="1">
      <alignment horizontal="center" vertical="top" shrinkToFit="1"/>
    </xf>
    <xf numFmtId="165" fontId="26" fillId="0" borderId="6" xfId="0" applyNumberFormat="1" applyFont="1" applyBorder="1" applyAlignment="1">
      <alignment horizontal="center" vertical="top" shrinkToFit="1"/>
    </xf>
    <xf numFmtId="165" fontId="26" fillId="0" borderId="7" xfId="0" applyNumberFormat="1" applyFont="1" applyBorder="1" applyAlignment="1">
      <alignment horizontal="center" vertical="top" shrinkToFit="1"/>
    </xf>
    <xf numFmtId="0" fontId="6" fillId="3" borderId="8" xfId="0" applyFont="1" applyFill="1" applyBorder="1" applyAlignment="1">
      <alignment horizontal="center" vertical="top" wrapText="1"/>
    </xf>
    <xf numFmtId="0" fontId="5" fillId="3" borderId="35" xfId="0" applyFont="1" applyFill="1" applyBorder="1" applyAlignment="1">
      <alignment horizontal="center" vertical="top" wrapText="1"/>
    </xf>
    <xf numFmtId="0" fontId="5" fillId="3" borderId="9" xfId="0" applyFont="1" applyFill="1" applyBorder="1" applyAlignment="1">
      <alignment horizontal="center" vertical="top" wrapText="1"/>
    </xf>
    <xf numFmtId="165" fontId="26" fillId="0" borderId="13" xfId="0" applyNumberFormat="1" applyFont="1" applyBorder="1" applyAlignment="1">
      <alignment horizontal="center" vertical="top" shrinkToFit="1"/>
    </xf>
    <xf numFmtId="43" fontId="28" fillId="0" borderId="13" xfId="1" applyFont="1" applyBorder="1" applyAlignment="1">
      <alignment horizontal="center" vertical="center" wrapText="1"/>
    </xf>
    <xf numFmtId="165" fontId="26" fillId="0" borderId="5" xfId="0" applyNumberFormat="1" applyFont="1" applyBorder="1" applyAlignment="1">
      <alignment horizontal="center" vertical="center" shrinkToFit="1"/>
    </xf>
    <xf numFmtId="165" fontId="26" fillId="0" borderId="6" xfId="0" applyNumberFormat="1" applyFont="1" applyBorder="1" applyAlignment="1">
      <alignment horizontal="center" vertical="center" shrinkToFit="1"/>
    </xf>
    <xf numFmtId="165" fontId="26" fillId="0" borderId="7" xfId="0" applyNumberFormat="1" applyFont="1" applyBorder="1" applyAlignment="1">
      <alignment horizontal="center" vertical="center" shrinkToFit="1"/>
    </xf>
    <xf numFmtId="165" fontId="23" fillId="0" borderId="5" xfId="0" applyNumberFormat="1" applyFont="1" applyBorder="1" applyAlignment="1">
      <alignment horizontal="center" vertical="center" shrinkToFit="1"/>
    </xf>
    <xf numFmtId="165" fontId="23" fillId="0" borderId="6" xfId="0" applyNumberFormat="1" applyFont="1" applyBorder="1" applyAlignment="1">
      <alignment horizontal="center" vertical="center" shrinkToFit="1"/>
    </xf>
    <xf numFmtId="165" fontId="23" fillId="0" borderId="7" xfId="0" applyNumberFormat="1" applyFont="1" applyBorder="1" applyAlignment="1">
      <alignment horizontal="center" vertical="center" shrinkToFit="1"/>
    </xf>
    <xf numFmtId="0" fontId="20" fillId="3" borderId="1" xfId="0" applyFont="1" applyFill="1" applyBorder="1" applyAlignment="1">
      <alignment horizontal="center" vertical="top" wrapText="1"/>
    </xf>
    <xf numFmtId="0" fontId="3" fillId="3" borderId="2" xfId="0" applyFont="1" applyFill="1" applyBorder="1" applyAlignment="1">
      <alignment horizontal="center" vertical="top" wrapText="1"/>
    </xf>
    <xf numFmtId="0" fontId="3" fillId="3" borderId="3" xfId="0" applyFont="1" applyFill="1" applyBorder="1" applyAlignment="1">
      <alignment horizontal="center" vertical="top" wrapText="1"/>
    </xf>
    <xf numFmtId="0" fontId="28" fillId="0" borderId="5" xfId="0" applyFont="1" applyBorder="1" applyAlignment="1">
      <alignment horizontal="left" vertical="center" wrapText="1" indent="1"/>
    </xf>
    <xf numFmtId="0" fontId="28" fillId="0" borderId="6" xfId="0" applyFont="1" applyBorder="1" applyAlignment="1">
      <alignment horizontal="left" vertical="center" wrapText="1" indent="1"/>
    </xf>
    <xf numFmtId="0" fontId="28" fillId="0" borderId="7" xfId="0" applyFont="1" applyBorder="1" applyAlignment="1">
      <alignment horizontal="left" vertical="center" wrapText="1" indent="1"/>
    </xf>
    <xf numFmtId="0" fontId="5" fillId="3" borderId="1" xfId="0" applyFont="1" applyFill="1" applyBorder="1" applyAlignment="1">
      <alignment horizontal="center" vertical="top" wrapText="1"/>
    </xf>
    <xf numFmtId="0" fontId="52" fillId="0" borderId="35" xfId="0" applyFont="1" applyBorder="1" applyAlignment="1">
      <alignment horizontal="center" vertical="top" wrapText="1"/>
    </xf>
    <xf numFmtId="0" fontId="52" fillId="0" borderId="0" xfId="0" applyFont="1" applyAlignment="1">
      <alignment horizontal="center" vertical="top" wrapText="1"/>
    </xf>
    <xf numFmtId="0" fontId="52" fillId="0" borderId="14" xfId="0" applyFont="1" applyBorder="1" applyAlignment="1">
      <alignment horizontal="center" vertical="top" wrapText="1"/>
    </xf>
    <xf numFmtId="0" fontId="6" fillId="3" borderId="23" xfId="0" applyFont="1" applyFill="1" applyBorder="1" applyAlignment="1">
      <alignment horizontal="center" vertical="top" wrapText="1"/>
    </xf>
    <xf numFmtId="0" fontId="5" fillId="3" borderId="50" xfId="0" applyFont="1" applyFill="1" applyBorder="1" applyAlignment="1">
      <alignment horizontal="center" vertical="top" wrapText="1"/>
    </xf>
    <xf numFmtId="0" fontId="5" fillId="3" borderId="37" xfId="0" applyFont="1" applyFill="1" applyBorder="1" applyAlignment="1">
      <alignment horizontal="center" vertical="top" wrapText="1"/>
    </xf>
    <xf numFmtId="0" fontId="6" fillId="3" borderId="19" xfId="0" applyFont="1" applyFill="1" applyBorder="1" applyAlignment="1">
      <alignment horizontal="center" vertical="top" wrapText="1"/>
    </xf>
    <xf numFmtId="0" fontId="0" fillId="0" borderId="34" xfId="0" applyBorder="1" applyAlignment="1">
      <alignment horizontal="center" vertical="top" wrapText="1"/>
    </xf>
    <xf numFmtId="0" fontId="3" fillId="0" borderId="6" xfId="0" applyFont="1" applyBorder="1" applyAlignment="1">
      <alignment horizontal="left" vertical="center" wrapText="1" indent="1"/>
    </xf>
    <xf numFmtId="0" fontId="3" fillId="0" borderId="7" xfId="0" applyFont="1" applyBorder="1" applyAlignment="1">
      <alignment horizontal="left" vertical="center" wrapText="1" indent="1"/>
    </xf>
    <xf numFmtId="0" fontId="0" fillId="0" borderId="55" xfId="0" applyBorder="1" applyAlignment="1">
      <alignment horizontal="center" vertical="top" wrapText="1"/>
    </xf>
    <xf numFmtId="0" fontId="9" fillId="0" borderId="5" xfId="0" applyFont="1" applyBorder="1" applyAlignment="1">
      <alignment horizontal="left" vertical="center" wrapText="1" indent="1"/>
    </xf>
    <xf numFmtId="0" fontId="9" fillId="0" borderId="6" xfId="0" applyFont="1" applyBorder="1" applyAlignment="1">
      <alignment horizontal="left" vertical="center" wrapText="1" indent="1"/>
    </xf>
    <xf numFmtId="0" fontId="9" fillId="0" borderId="7" xfId="0" applyFont="1" applyBorder="1" applyAlignment="1">
      <alignment horizontal="left" vertical="center" wrapText="1" indent="1"/>
    </xf>
    <xf numFmtId="0" fontId="3" fillId="0" borderId="21" xfId="0" applyFont="1" applyBorder="1" applyAlignment="1">
      <alignment horizontal="left" vertical="center" wrapText="1" indent="3"/>
    </xf>
    <xf numFmtId="0" fontId="5" fillId="0" borderId="1" xfId="0" applyFont="1" applyBorder="1" applyAlignment="1">
      <alignment horizontal="left" vertical="top" wrapText="1" indent="25"/>
    </xf>
    <xf numFmtId="0" fontId="5" fillId="0" borderId="2" xfId="0" applyFont="1" applyBorder="1" applyAlignment="1">
      <alignment horizontal="left" vertical="top" wrapText="1" indent="25"/>
    </xf>
    <xf numFmtId="0" fontId="5" fillId="0" borderId="3" xfId="0" applyFont="1" applyBorder="1" applyAlignment="1">
      <alignment horizontal="left" vertical="top" wrapText="1" indent="25"/>
    </xf>
    <xf numFmtId="0" fontId="5" fillId="0" borderId="1" xfId="0" applyFont="1" applyBorder="1" applyAlignment="1">
      <alignment horizontal="left" vertical="top" wrapText="1" indent="27"/>
    </xf>
    <xf numFmtId="0" fontId="5" fillId="0" borderId="2" xfId="0" applyFont="1" applyBorder="1" applyAlignment="1">
      <alignment horizontal="left" vertical="top" wrapText="1" indent="27"/>
    </xf>
    <xf numFmtId="0" fontId="5" fillId="0" borderId="3" xfId="0" applyFont="1" applyBorder="1" applyAlignment="1">
      <alignment horizontal="left" vertical="top" wrapText="1" indent="27"/>
    </xf>
    <xf numFmtId="0" fontId="5" fillId="0" borderId="1" xfId="0" applyFont="1" applyBorder="1" applyAlignment="1">
      <alignment horizontal="left" vertical="top" wrapText="1" indent="28"/>
    </xf>
    <xf numFmtId="0" fontId="5" fillId="0" borderId="2" xfId="0" applyFont="1" applyBorder="1" applyAlignment="1">
      <alignment horizontal="left" vertical="top" wrapText="1" indent="28"/>
    </xf>
    <xf numFmtId="0" fontId="5" fillId="0" borderId="3" xfId="0" applyFont="1" applyBorder="1" applyAlignment="1">
      <alignment horizontal="left" vertical="top" wrapText="1" indent="28"/>
    </xf>
    <xf numFmtId="0" fontId="5" fillId="0" borderId="9" xfId="0" applyFont="1" applyBorder="1" applyAlignment="1">
      <alignment horizontal="left" vertical="top" wrapText="1" indent="26"/>
    </xf>
    <xf numFmtId="0" fontId="6" fillId="2" borderId="1" xfId="0" applyFont="1" applyFill="1" applyBorder="1" applyAlignment="1">
      <alignment horizontal="left" vertical="top" wrapText="1" indent="23"/>
    </xf>
    <xf numFmtId="0" fontId="5" fillId="2" borderId="2" xfId="0" applyFont="1" applyFill="1" applyBorder="1" applyAlignment="1">
      <alignment horizontal="left" vertical="top" wrapText="1" indent="23"/>
    </xf>
    <xf numFmtId="0" fontId="5" fillId="2" borderId="3" xfId="0" applyFont="1" applyFill="1" applyBorder="1" applyAlignment="1">
      <alignment horizontal="left" vertical="top" wrapText="1" indent="23"/>
    </xf>
    <xf numFmtId="0" fontId="3" fillId="2" borderId="1" xfId="0" applyFont="1" applyFill="1" applyBorder="1" applyAlignment="1">
      <alignment horizontal="left" vertical="top" wrapText="1" indent="15"/>
    </xf>
    <xf numFmtId="0" fontId="3" fillId="2" borderId="2" xfId="0" applyFont="1" applyFill="1" applyBorder="1" applyAlignment="1">
      <alignment horizontal="left" vertical="top" wrapText="1" indent="15"/>
    </xf>
    <xf numFmtId="0" fontId="3" fillId="2" borderId="3" xfId="0" applyFont="1" applyFill="1" applyBorder="1" applyAlignment="1">
      <alignment horizontal="left" vertical="top" wrapText="1" indent="15"/>
    </xf>
    <xf numFmtId="0" fontId="52" fillId="0" borderId="5" xfId="0" applyFont="1" applyBorder="1" applyAlignment="1">
      <alignment horizontal="center" vertical="center" wrapText="1"/>
    </xf>
    <xf numFmtId="0" fontId="3" fillId="2" borderId="13" xfId="0" applyFont="1" applyFill="1" applyBorder="1" applyAlignment="1">
      <alignment horizontal="center" vertical="top" wrapText="1"/>
    </xf>
    <xf numFmtId="0" fontId="3" fillId="2" borderId="31" xfId="0" applyFont="1" applyFill="1" applyBorder="1" applyAlignment="1">
      <alignment horizontal="center" vertical="top" wrapText="1"/>
    </xf>
    <xf numFmtId="9" fontId="31" fillId="0" borderId="5" xfId="0" applyNumberFormat="1" applyFont="1" applyBorder="1" applyAlignment="1">
      <alignment horizontal="left" vertical="center" indent="2" shrinkToFit="1"/>
    </xf>
    <xf numFmtId="9" fontId="31" fillId="0" borderId="6" xfId="0" applyNumberFormat="1" applyFont="1" applyBorder="1" applyAlignment="1">
      <alignment horizontal="left" vertical="center" indent="2" shrinkToFit="1"/>
    </xf>
    <xf numFmtId="9" fontId="31" fillId="0" borderId="7" xfId="0" applyNumberFormat="1" applyFont="1" applyBorder="1" applyAlignment="1">
      <alignment horizontal="left" vertical="center" indent="2" shrinkToFit="1"/>
    </xf>
    <xf numFmtId="0" fontId="3" fillId="2" borderId="1" xfId="0" applyFont="1" applyFill="1" applyBorder="1" applyAlignment="1">
      <alignment horizontal="left" vertical="top" wrapText="1" indent="33"/>
    </xf>
    <xf numFmtId="0" fontId="3" fillId="2" borderId="2" xfId="0" applyFont="1" applyFill="1" applyBorder="1" applyAlignment="1">
      <alignment horizontal="left" vertical="top" wrapText="1" indent="33"/>
    </xf>
    <xf numFmtId="0" fontId="3" fillId="2" borderId="3" xfId="0" applyFont="1" applyFill="1" applyBorder="1" applyAlignment="1">
      <alignment horizontal="left" vertical="top" wrapText="1" indent="33"/>
    </xf>
    <xf numFmtId="0" fontId="3" fillId="0" borderId="10" xfId="0" applyFont="1" applyBorder="1" applyAlignment="1">
      <alignment horizontal="center" vertical="center" wrapText="1"/>
    </xf>
    <xf numFmtId="0" fontId="5" fillId="2" borderId="8" xfId="0" applyFont="1" applyFill="1" applyBorder="1" applyAlignment="1">
      <alignment horizontal="left" vertical="top" wrapText="1" indent="31"/>
    </xf>
    <xf numFmtId="0" fontId="5" fillId="2" borderId="2" xfId="0" applyFont="1" applyFill="1" applyBorder="1" applyAlignment="1">
      <alignment horizontal="left" vertical="top" wrapText="1" indent="31"/>
    </xf>
    <xf numFmtId="0" fontId="5" fillId="2" borderId="35" xfId="0" applyFont="1" applyFill="1" applyBorder="1" applyAlignment="1">
      <alignment horizontal="left" vertical="top" wrapText="1" indent="31"/>
    </xf>
    <xf numFmtId="0" fontId="5" fillId="2" borderId="3" xfId="0" applyFont="1" applyFill="1" applyBorder="1" applyAlignment="1">
      <alignment horizontal="left" vertical="top" wrapText="1" indent="31"/>
    </xf>
    <xf numFmtId="0" fontId="5" fillId="2" borderId="19" xfId="0" applyFont="1" applyFill="1" applyBorder="1" applyAlignment="1">
      <alignment horizontal="left" vertical="top" wrapText="1" indent="33"/>
    </xf>
    <xf numFmtId="0" fontId="5" fillId="2" borderId="2" xfId="0" applyFont="1" applyFill="1" applyBorder="1" applyAlignment="1">
      <alignment horizontal="left" vertical="top" wrapText="1" indent="33"/>
    </xf>
    <xf numFmtId="0" fontId="5" fillId="2" borderId="9" xfId="0" applyFont="1" applyFill="1" applyBorder="1" applyAlignment="1">
      <alignment horizontal="left" vertical="top" wrapText="1" indent="33"/>
    </xf>
    <xf numFmtId="0" fontId="3" fillId="0" borderId="15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9" fontId="31" fillId="0" borderId="13" xfId="0" applyNumberFormat="1" applyFont="1" applyBorder="1" applyAlignment="1">
      <alignment horizontal="center" vertical="center" shrinkToFit="1"/>
    </xf>
    <xf numFmtId="9" fontId="31" fillId="0" borderId="31" xfId="0" applyNumberFormat="1" applyFont="1" applyBorder="1" applyAlignment="1">
      <alignment horizontal="center" vertical="center" shrinkToFit="1"/>
    </xf>
    <xf numFmtId="0" fontId="5" fillId="0" borderId="1" xfId="0" applyFont="1" applyBorder="1" applyAlignment="1">
      <alignment horizontal="left" vertical="top" wrapText="1" indent="33"/>
    </xf>
    <xf numFmtId="0" fontId="5" fillId="0" borderId="2" xfId="0" applyFont="1" applyBorder="1" applyAlignment="1">
      <alignment horizontal="left" vertical="top" wrapText="1" indent="33"/>
    </xf>
    <xf numFmtId="0" fontId="5" fillId="0" borderId="20" xfId="0" applyFont="1" applyBorder="1" applyAlignment="1">
      <alignment horizontal="left" vertical="top" wrapText="1" indent="33"/>
    </xf>
    <xf numFmtId="0" fontId="5" fillId="0" borderId="21" xfId="0" applyFont="1" applyBorder="1" applyAlignment="1">
      <alignment horizontal="left" vertical="top" wrapText="1" indent="33"/>
    </xf>
    <xf numFmtId="0" fontId="28" fillId="0" borderId="8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top" wrapText="1" indent="34"/>
    </xf>
    <xf numFmtId="0" fontId="5" fillId="0" borderId="2" xfId="0" applyFont="1" applyBorder="1" applyAlignment="1">
      <alignment horizontal="left" vertical="top" wrapText="1" indent="34"/>
    </xf>
    <xf numFmtId="0" fontId="5" fillId="0" borderId="3" xfId="0" applyFont="1" applyBorder="1" applyAlignment="1">
      <alignment horizontal="left" vertical="top" wrapText="1" indent="34"/>
    </xf>
    <xf numFmtId="0" fontId="5" fillId="0" borderId="1" xfId="0" applyFont="1" applyBorder="1" applyAlignment="1">
      <alignment horizontal="left" vertical="top" wrapText="1" indent="32"/>
    </xf>
    <xf numFmtId="0" fontId="5" fillId="0" borderId="2" xfId="0" applyFont="1" applyBorder="1" applyAlignment="1">
      <alignment horizontal="left" vertical="top" wrapText="1" indent="32"/>
    </xf>
    <xf numFmtId="0" fontId="5" fillId="0" borderId="3" xfId="0" applyFont="1" applyBorder="1" applyAlignment="1">
      <alignment horizontal="left" vertical="top" wrapText="1" indent="32"/>
    </xf>
    <xf numFmtId="0" fontId="3" fillId="0" borderId="12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top" wrapText="1" indent="29"/>
    </xf>
    <xf numFmtId="0" fontId="5" fillId="0" borderId="2" xfId="0" applyFont="1" applyBorder="1" applyAlignment="1">
      <alignment horizontal="left" vertical="top" wrapText="1" indent="29"/>
    </xf>
    <xf numFmtId="0" fontId="5" fillId="0" borderId="35" xfId="0" applyFont="1" applyBorder="1" applyAlignment="1">
      <alignment horizontal="left" vertical="top" wrapText="1" indent="29"/>
    </xf>
    <xf numFmtId="0" fontId="5" fillId="0" borderId="9" xfId="0" applyFont="1" applyBorder="1" applyAlignment="1">
      <alignment horizontal="left" vertical="top" wrapText="1" indent="29"/>
    </xf>
    <xf numFmtId="0" fontId="5" fillId="0" borderId="20" xfId="0" applyFont="1" applyBorder="1" applyAlignment="1">
      <alignment horizontal="left" vertical="top" wrapText="1" indent="34"/>
    </xf>
    <xf numFmtId="0" fontId="5" fillId="0" borderId="21" xfId="0" applyFont="1" applyBorder="1" applyAlignment="1">
      <alignment horizontal="left" vertical="top" wrapText="1" indent="34"/>
    </xf>
    <xf numFmtId="0" fontId="3" fillId="0" borderId="47" xfId="0" applyFont="1" applyBorder="1" applyAlignment="1">
      <alignment horizontal="center" vertical="center" wrapText="1"/>
    </xf>
    <xf numFmtId="0" fontId="3" fillId="0" borderId="42" xfId="0" applyFont="1" applyBorder="1" applyAlignment="1">
      <alignment horizontal="center" vertical="center" wrapText="1"/>
    </xf>
    <xf numFmtId="0" fontId="3" fillId="0" borderId="27" xfId="0" applyFont="1" applyBorder="1" applyAlignment="1">
      <alignment horizontal="center" vertical="center" wrapText="1"/>
    </xf>
    <xf numFmtId="0" fontId="3" fillId="0" borderId="41" xfId="0" applyFont="1" applyBorder="1" applyAlignment="1">
      <alignment horizontal="center" vertical="center" wrapText="1"/>
    </xf>
    <xf numFmtId="0" fontId="3" fillId="0" borderId="29" xfId="0" applyFont="1" applyBorder="1" applyAlignment="1">
      <alignment horizontal="center" vertical="center" wrapText="1"/>
    </xf>
    <xf numFmtId="0" fontId="3" fillId="0" borderId="38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top" wrapText="1"/>
    </xf>
    <xf numFmtId="0" fontId="5" fillId="0" borderId="1" xfId="0" applyFont="1" applyBorder="1" applyAlignment="1">
      <alignment horizontal="left" vertical="top" wrapText="1" indent="31"/>
    </xf>
    <xf numFmtId="0" fontId="5" fillId="0" borderId="2" xfId="0" applyFont="1" applyBorder="1" applyAlignment="1">
      <alignment horizontal="left" vertical="top" wrapText="1" indent="31"/>
    </xf>
    <xf numFmtId="0" fontId="5" fillId="0" borderId="3" xfId="0" applyFont="1" applyBorder="1" applyAlignment="1">
      <alignment horizontal="left" vertical="top" wrapText="1" indent="31"/>
    </xf>
    <xf numFmtId="0" fontId="5" fillId="0" borderId="8" xfId="0" applyFont="1" applyBorder="1" applyAlignment="1">
      <alignment horizontal="left" vertical="top" wrapText="1" indent="30"/>
    </xf>
    <xf numFmtId="0" fontId="5" fillId="0" borderId="35" xfId="0" applyFont="1" applyBorder="1" applyAlignment="1">
      <alignment horizontal="left" vertical="top" wrapText="1" indent="30"/>
    </xf>
    <xf numFmtId="0" fontId="5" fillId="0" borderId="9" xfId="0" applyFont="1" applyBorder="1" applyAlignment="1">
      <alignment horizontal="left" vertical="top" wrapText="1" indent="30"/>
    </xf>
    <xf numFmtId="0" fontId="4" fillId="0" borderId="13" xfId="0" applyFont="1" applyBorder="1" applyAlignment="1">
      <alignment horizontal="center" vertical="center" wrapText="1"/>
    </xf>
    <xf numFmtId="0" fontId="32" fillId="0" borderId="22" xfId="0" applyFont="1" applyBorder="1" applyAlignment="1">
      <alignment horizontal="center" vertical="center" wrapText="1"/>
    </xf>
    <xf numFmtId="0" fontId="33" fillId="0" borderId="51" xfId="0" applyFont="1" applyBorder="1"/>
    <xf numFmtId="0" fontId="33" fillId="0" borderId="13" xfId="0" applyFont="1" applyBorder="1" applyAlignment="1">
      <alignment horizontal="center"/>
    </xf>
    <xf numFmtId="0" fontId="3" fillId="0" borderId="31" xfId="0" applyFont="1" applyBorder="1" applyAlignment="1">
      <alignment horizontal="center" vertical="center" wrapText="1"/>
    </xf>
    <xf numFmtId="0" fontId="3" fillId="2" borderId="9" xfId="0" applyFont="1" applyFill="1" applyBorder="1" applyAlignment="1">
      <alignment horizontal="center" vertical="top" wrapText="1"/>
    </xf>
    <xf numFmtId="0" fontId="3" fillId="2" borderId="19" xfId="0" applyFont="1" applyFill="1" applyBorder="1" applyAlignment="1">
      <alignment horizontal="center" vertical="top" wrapText="1"/>
    </xf>
    <xf numFmtId="0" fontId="3" fillId="2" borderId="20" xfId="0" applyFont="1" applyFill="1" applyBorder="1" applyAlignment="1">
      <alignment horizontal="center" vertical="top" wrapText="1"/>
    </xf>
    <xf numFmtId="0" fontId="3" fillId="2" borderId="21" xfId="0" applyFont="1" applyFill="1" applyBorder="1" applyAlignment="1">
      <alignment horizontal="center" vertical="top" wrapText="1"/>
    </xf>
    <xf numFmtId="0" fontId="0" fillId="0" borderId="5" xfId="0" applyBorder="1" applyAlignment="1">
      <alignment horizontal="left" vertical="top" wrapText="1" indent="1"/>
    </xf>
    <xf numFmtId="0" fontId="0" fillId="0" borderId="6" xfId="0" applyBorder="1" applyAlignment="1">
      <alignment horizontal="left" vertical="top" wrapText="1" indent="1"/>
    </xf>
    <xf numFmtId="0" fontId="0" fillId="0" borderId="7" xfId="0" applyBorder="1" applyAlignment="1">
      <alignment horizontal="left" vertical="center" wrapText="1"/>
    </xf>
    <xf numFmtId="0" fontId="3" fillId="0" borderId="5" xfId="0" applyFont="1" applyBorder="1" applyAlignment="1">
      <alignment horizontal="left" vertical="top" wrapText="1" indent="2"/>
    </xf>
    <xf numFmtId="0" fontId="3" fillId="0" borderId="7" xfId="0" applyFont="1" applyBorder="1" applyAlignment="1">
      <alignment horizontal="left" vertical="top" wrapText="1" indent="2"/>
    </xf>
    <xf numFmtId="43" fontId="9" fillId="0" borderId="5" xfId="1" applyFont="1" applyBorder="1" applyAlignment="1">
      <alignment horizontal="left" vertical="center" wrapText="1" indent="2"/>
    </xf>
    <xf numFmtId="43" fontId="9" fillId="0" borderId="6" xfId="1" applyFont="1" applyBorder="1" applyAlignment="1">
      <alignment horizontal="left" vertical="center" wrapText="1" indent="2"/>
    </xf>
    <xf numFmtId="43" fontId="9" fillId="0" borderId="7" xfId="1" applyFont="1" applyBorder="1" applyAlignment="1">
      <alignment horizontal="left" vertical="center" wrapText="1" indent="2"/>
    </xf>
    <xf numFmtId="0" fontId="9" fillId="0" borderId="8" xfId="0" applyFont="1" applyBorder="1" applyAlignment="1">
      <alignment horizontal="left" vertical="center" wrapText="1" indent="2"/>
    </xf>
    <xf numFmtId="0" fontId="9" fillId="0" borderId="9" xfId="0" applyFont="1" applyBorder="1" applyAlignment="1">
      <alignment horizontal="left" vertical="center" wrapText="1" indent="2"/>
    </xf>
    <xf numFmtId="0" fontId="9" fillId="0" borderId="10" xfId="0" applyFont="1" applyBorder="1" applyAlignment="1">
      <alignment horizontal="left" vertical="center" wrapText="1" indent="2"/>
    </xf>
    <xf numFmtId="0" fontId="9" fillId="0" borderId="11" xfId="0" applyFont="1" applyBorder="1" applyAlignment="1">
      <alignment horizontal="left" vertical="center" wrapText="1" indent="2"/>
    </xf>
    <xf numFmtId="0" fontId="9" fillId="0" borderId="19" xfId="0" applyFont="1" applyBorder="1" applyAlignment="1">
      <alignment horizontal="left" vertical="center" wrapText="1" indent="2"/>
    </xf>
    <xf numFmtId="0" fontId="9" fillId="0" borderId="21" xfId="0" applyFont="1" applyBorder="1" applyAlignment="1">
      <alignment horizontal="left" vertical="center" wrapText="1" indent="2"/>
    </xf>
    <xf numFmtId="43" fontId="9" fillId="0" borderId="5" xfId="1" applyFont="1" applyFill="1" applyBorder="1" applyAlignment="1">
      <alignment horizontal="left" vertical="center" wrapText="1" indent="2"/>
    </xf>
    <xf numFmtId="43" fontId="9" fillId="0" borderId="6" xfId="1" applyFont="1" applyFill="1" applyBorder="1" applyAlignment="1">
      <alignment horizontal="left" vertical="center" wrapText="1" indent="2"/>
    </xf>
    <xf numFmtId="43" fontId="9" fillId="0" borderId="21" xfId="1" applyFont="1" applyFill="1" applyBorder="1" applyAlignment="1">
      <alignment horizontal="left" vertical="center" wrapText="1" indent="2"/>
    </xf>
    <xf numFmtId="43" fontId="28" fillId="0" borderId="5" xfId="1" applyFont="1" applyBorder="1" applyAlignment="1">
      <alignment horizontal="left" vertical="center" wrapText="1" indent="2"/>
    </xf>
    <xf numFmtId="43" fontId="3" fillId="0" borderId="6" xfId="1" applyFont="1" applyBorder="1" applyAlignment="1">
      <alignment horizontal="left" vertical="center" wrapText="1" indent="2"/>
    </xf>
    <xf numFmtId="43" fontId="3" fillId="0" borderId="7" xfId="1" applyFont="1" applyBorder="1" applyAlignment="1">
      <alignment horizontal="left" vertical="center" wrapText="1" indent="2"/>
    </xf>
    <xf numFmtId="0" fontId="3" fillId="0" borderId="6" xfId="0" applyFont="1" applyBorder="1" applyAlignment="1">
      <alignment horizontal="center" vertical="top" wrapText="1"/>
    </xf>
    <xf numFmtId="0" fontId="9" fillId="0" borderId="5" xfId="0" applyFont="1" applyBorder="1" applyAlignment="1">
      <alignment horizontal="center" vertical="top" wrapText="1"/>
    </xf>
    <xf numFmtId="0" fontId="9" fillId="0" borderId="6" xfId="0" applyFont="1" applyBorder="1" applyAlignment="1">
      <alignment horizontal="center" vertical="top" wrapText="1"/>
    </xf>
    <xf numFmtId="0" fontId="9" fillId="0" borderId="7" xfId="0" applyFont="1" applyBorder="1" applyAlignment="1">
      <alignment horizontal="center" vertical="top" wrapText="1"/>
    </xf>
    <xf numFmtId="0" fontId="52" fillId="0" borderId="31" xfId="0" applyFont="1" applyBorder="1" applyAlignment="1">
      <alignment horizontal="center" vertical="top" wrapText="1"/>
    </xf>
    <xf numFmtId="0" fontId="52" fillId="0" borderId="33" xfId="0" applyFont="1" applyBorder="1" applyAlignment="1">
      <alignment horizontal="center" vertical="top" wrapText="1"/>
    </xf>
    <xf numFmtId="0" fontId="0" fillId="0" borderId="8" xfId="0" applyBorder="1" applyAlignment="1">
      <alignment horizontal="center" vertical="top" wrapText="1"/>
    </xf>
    <xf numFmtId="0" fontId="0" fillId="0" borderId="10" xfId="0" applyBorder="1" applyAlignment="1">
      <alignment horizontal="center" vertical="top" wrapText="1"/>
    </xf>
    <xf numFmtId="0" fontId="0" fillId="0" borderId="19" xfId="0" applyBorder="1" applyAlignment="1">
      <alignment horizontal="center" vertical="top" wrapText="1"/>
    </xf>
    <xf numFmtId="0" fontId="9" fillId="0" borderId="13" xfId="0" applyFont="1" applyBorder="1" applyAlignment="1">
      <alignment horizontal="center" vertical="center" wrapText="1"/>
    </xf>
    <xf numFmtId="0" fontId="9" fillId="0" borderId="31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top" wrapText="1"/>
    </xf>
    <xf numFmtId="0" fontId="5" fillId="0" borderId="24" xfId="0" applyFont="1" applyBorder="1" applyAlignment="1">
      <alignment horizontal="center" vertical="top" wrapText="1"/>
    </xf>
    <xf numFmtId="0" fontId="5" fillId="0" borderId="25" xfId="0" applyFont="1" applyBorder="1" applyAlignment="1">
      <alignment horizontal="center" vertical="top" wrapText="1"/>
    </xf>
    <xf numFmtId="0" fontId="5" fillId="0" borderId="26" xfId="0" applyFont="1" applyBorder="1" applyAlignment="1">
      <alignment horizontal="center" vertical="top" wrapText="1"/>
    </xf>
    <xf numFmtId="0" fontId="0" fillId="0" borderId="7" xfId="0" applyBorder="1" applyAlignment="1">
      <alignment horizontal="left" vertical="top" wrapText="1" indent="1"/>
    </xf>
    <xf numFmtId="43" fontId="10" fillId="0" borderId="5" xfId="1" applyFont="1" applyFill="1" applyBorder="1" applyAlignment="1">
      <alignment horizontal="left" vertical="center" wrapText="1" indent="2"/>
    </xf>
    <xf numFmtId="43" fontId="9" fillId="0" borderId="7" xfId="1" applyFont="1" applyFill="1" applyBorder="1" applyAlignment="1">
      <alignment horizontal="left" vertical="center" wrapText="1" indent="2"/>
    </xf>
    <xf numFmtId="0" fontId="5" fillId="0" borderId="1" xfId="0" applyFont="1" applyBorder="1" applyAlignment="1">
      <alignment horizontal="center" vertical="top" wrapText="1"/>
    </xf>
    <xf numFmtId="0" fontId="3" fillId="3" borderId="1" xfId="0" applyFont="1" applyFill="1" applyBorder="1" applyAlignment="1">
      <alignment horizontal="center" vertical="top" wrapText="1"/>
    </xf>
    <xf numFmtId="0" fontId="10" fillId="0" borderId="5" xfId="0" applyFont="1" applyBorder="1" applyAlignment="1">
      <alignment horizontal="left" vertical="center" wrapText="1" indent="2"/>
    </xf>
    <xf numFmtId="0" fontId="21" fillId="2" borderId="1" xfId="0" applyFont="1" applyFill="1" applyBorder="1" applyAlignment="1">
      <alignment horizontal="center" vertical="top" wrapText="1"/>
    </xf>
    <xf numFmtId="9" fontId="35" fillId="0" borderId="5" xfId="0" applyNumberFormat="1" applyFont="1" applyBorder="1" applyAlignment="1">
      <alignment horizontal="left" vertical="center" indent="2" shrinkToFit="1"/>
    </xf>
    <xf numFmtId="9" fontId="35" fillId="0" borderId="6" xfId="0" applyNumberFormat="1" applyFont="1" applyBorder="1" applyAlignment="1">
      <alignment horizontal="left" vertical="center" indent="2" shrinkToFit="1"/>
    </xf>
    <xf numFmtId="9" fontId="35" fillId="0" borderId="7" xfId="0" applyNumberFormat="1" applyFont="1" applyBorder="1" applyAlignment="1">
      <alignment horizontal="left" vertical="center" indent="2" shrinkToFit="1"/>
    </xf>
    <xf numFmtId="9" fontId="35" fillId="0" borderId="9" xfId="0" applyNumberFormat="1" applyFont="1" applyBorder="1" applyAlignment="1">
      <alignment horizontal="center" vertical="center" shrinkToFit="1"/>
    </xf>
    <xf numFmtId="9" fontId="35" fillId="0" borderId="11" xfId="0" applyNumberFormat="1" applyFont="1" applyBorder="1" applyAlignment="1">
      <alignment horizontal="center" vertical="center" shrinkToFit="1"/>
    </xf>
    <xf numFmtId="0" fontId="0" fillId="0" borderId="54" xfId="0" applyBorder="1" applyAlignment="1">
      <alignment horizontal="center" vertical="top" wrapText="1"/>
    </xf>
    <xf numFmtId="0" fontId="0" fillId="0" borderId="0" xfId="0" applyAlignment="1">
      <alignment horizontal="center" vertical="top" wrapText="1"/>
    </xf>
    <xf numFmtId="0" fontId="46" fillId="0" borderId="8" xfId="0" applyFont="1" applyBorder="1" applyAlignment="1">
      <alignment horizontal="left" vertical="center" wrapText="1" indent="5"/>
    </xf>
    <xf numFmtId="0" fontId="46" fillId="0" borderId="9" xfId="0" applyFont="1" applyBorder="1" applyAlignment="1">
      <alignment horizontal="left" vertical="center" wrapText="1" indent="5"/>
    </xf>
    <xf numFmtId="0" fontId="46" fillId="0" borderId="10" xfId="0" applyFont="1" applyBorder="1" applyAlignment="1">
      <alignment horizontal="left" vertical="center" wrapText="1" indent="5"/>
    </xf>
    <xf numFmtId="0" fontId="46" fillId="0" borderId="11" xfId="0" applyFont="1" applyBorder="1" applyAlignment="1">
      <alignment horizontal="left" vertical="center" wrapText="1" indent="5"/>
    </xf>
    <xf numFmtId="0" fontId="46" fillId="0" borderId="19" xfId="0" applyFont="1" applyBorder="1" applyAlignment="1">
      <alignment horizontal="left" vertical="center" wrapText="1" indent="5"/>
    </xf>
    <xf numFmtId="0" fontId="46" fillId="0" borderId="21" xfId="0" applyFont="1" applyBorder="1" applyAlignment="1">
      <alignment horizontal="left" vertical="center" wrapText="1" indent="5"/>
    </xf>
    <xf numFmtId="0" fontId="47" fillId="0" borderId="5" xfId="0" applyFont="1" applyBorder="1" applyAlignment="1">
      <alignment horizontal="center" vertical="top" wrapText="1"/>
    </xf>
    <xf numFmtId="0" fontId="47" fillId="0" borderId="6" xfId="0" applyFont="1" applyBorder="1" applyAlignment="1">
      <alignment horizontal="center" vertical="top" wrapText="1"/>
    </xf>
    <xf numFmtId="0" fontId="47" fillId="0" borderId="48" xfId="0" applyFont="1" applyBorder="1" applyAlignment="1">
      <alignment horizontal="center" vertical="top" wrapText="1"/>
    </xf>
    <xf numFmtId="0" fontId="47" fillId="0" borderId="13" xfId="0" applyFont="1" applyBorder="1" applyAlignment="1">
      <alignment horizontal="center" vertical="top" wrapText="1"/>
    </xf>
    <xf numFmtId="0" fontId="40" fillId="0" borderId="5" xfId="0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top" wrapText="1"/>
    </xf>
    <xf numFmtId="0" fontId="0" fillId="0" borderId="11" xfId="0" applyBorder="1" applyAlignment="1">
      <alignment horizontal="center" vertical="top" wrapText="1"/>
    </xf>
    <xf numFmtId="0" fontId="0" fillId="0" borderId="57" xfId="0" applyBorder="1" applyAlignment="1">
      <alignment horizontal="center" vertical="top" wrapText="1"/>
    </xf>
    <xf numFmtId="0" fontId="0" fillId="0" borderId="58" xfId="0" applyBorder="1" applyAlignment="1">
      <alignment horizontal="center" vertical="top" wrapText="1"/>
    </xf>
    <xf numFmtId="0" fontId="4" fillId="0" borderId="5" xfId="0" applyFont="1" applyBorder="1" applyAlignment="1">
      <alignment horizontal="left" vertical="top" wrapText="1"/>
    </xf>
    <xf numFmtId="0" fontId="4" fillId="0" borderId="6" xfId="0" applyFont="1" applyBorder="1" applyAlignment="1">
      <alignment horizontal="left" vertical="top" wrapText="1"/>
    </xf>
    <xf numFmtId="0" fontId="4" fillId="0" borderId="7" xfId="0" applyFont="1" applyBorder="1" applyAlignment="1">
      <alignment horizontal="left" vertical="top" wrapText="1"/>
    </xf>
    <xf numFmtId="43" fontId="9" fillId="0" borderId="5" xfId="1" applyFont="1" applyBorder="1" applyAlignment="1">
      <alignment horizontal="center" vertical="center" wrapText="1"/>
    </xf>
    <xf numFmtId="43" fontId="9" fillId="0" borderId="6" xfId="1" applyFont="1" applyBorder="1" applyAlignment="1">
      <alignment horizontal="center" vertical="center" wrapText="1"/>
    </xf>
    <xf numFmtId="43" fontId="9" fillId="0" borderId="7" xfId="1" applyFont="1" applyBorder="1" applyAlignment="1">
      <alignment horizontal="center" vertical="center" wrapText="1"/>
    </xf>
    <xf numFmtId="0" fontId="0" fillId="2" borderId="13" xfId="0" applyFill="1" applyBorder="1" applyAlignment="1">
      <alignment horizontal="center" vertical="top" wrapText="1"/>
    </xf>
    <xf numFmtId="0" fontId="0" fillId="0" borderId="26" xfId="0" applyBorder="1" applyAlignment="1">
      <alignment horizontal="center" vertical="top" wrapText="1"/>
    </xf>
    <xf numFmtId="0" fontId="0" fillId="2" borderId="19" xfId="0" applyFill="1" applyBorder="1" applyAlignment="1">
      <alignment horizontal="center" vertical="top" wrapText="1"/>
    </xf>
    <xf numFmtId="0" fontId="0" fillId="2" borderId="20" xfId="0" applyFill="1" applyBorder="1" applyAlignment="1">
      <alignment horizontal="center" vertical="top" wrapText="1"/>
    </xf>
    <xf numFmtId="0" fontId="0" fillId="2" borderId="21" xfId="0" applyFill="1" applyBorder="1" applyAlignment="1">
      <alignment horizontal="center" vertical="top" wrapText="1"/>
    </xf>
    <xf numFmtId="0" fontId="0" fillId="0" borderId="1" xfId="0" applyBorder="1" applyAlignment="1">
      <alignment horizontal="left" vertical="top" wrapText="1" indent="3"/>
    </xf>
    <xf numFmtId="0" fontId="0" fillId="0" borderId="3" xfId="0" applyBorder="1" applyAlignment="1">
      <alignment horizontal="left" vertical="top" wrapText="1" indent="3"/>
    </xf>
    <xf numFmtId="0" fontId="9" fillId="0" borderId="0" xfId="0" applyFont="1" applyAlignment="1">
      <alignment horizontal="left" vertical="center" wrapText="1" indent="1"/>
    </xf>
    <xf numFmtId="43" fontId="3" fillId="0" borderId="5" xfId="1" applyFont="1" applyBorder="1" applyAlignment="1">
      <alignment horizontal="center" vertical="center" wrapText="1"/>
    </xf>
    <xf numFmtId="43" fontId="3" fillId="0" borderId="7" xfId="1" applyFont="1" applyBorder="1" applyAlignment="1">
      <alignment horizontal="center" vertical="center" wrapText="1"/>
    </xf>
    <xf numFmtId="0" fontId="0" fillId="0" borderId="19" xfId="0" applyBorder="1" applyAlignment="1">
      <alignment horizontal="left" vertical="top" wrapText="1" indent="3"/>
    </xf>
    <xf numFmtId="0" fontId="0" fillId="0" borderId="21" xfId="0" applyBorder="1" applyAlignment="1">
      <alignment horizontal="left" vertical="top" wrapText="1" indent="3"/>
    </xf>
    <xf numFmtId="0" fontId="9" fillId="0" borderId="11" xfId="0" applyFont="1" applyBorder="1" applyAlignment="1">
      <alignment horizontal="left" vertical="center" wrapText="1" indent="1"/>
    </xf>
    <xf numFmtId="0" fontId="0" fillId="0" borderId="10" xfId="0" applyBorder="1" applyAlignment="1">
      <alignment horizontal="left" wrapText="1"/>
    </xf>
    <xf numFmtId="0" fontId="0" fillId="0" borderId="11" xfId="0" applyBorder="1" applyAlignment="1">
      <alignment horizontal="left" wrapText="1"/>
    </xf>
    <xf numFmtId="0" fontId="9" fillId="0" borderId="6" xfId="0" applyFont="1" applyBorder="1" applyAlignment="1">
      <alignment horizontal="left" vertical="top" wrapText="1" indent="1"/>
    </xf>
    <xf numFmtId="0" fontId="3" fillId="0" borderId="5" xfId="0" applyFont="1" applyBorder="1" applyAlignment="1">
      <alignment horizontal="left" vertical="top" wrapText="1"/>
    </xf>
    <xf numFmtId="0" fontId="3" fillId="0" borderId="7" xfId="0" applyFont="1" applyBorder="1" applyAlignment="1">
      <alignment horizontal="left" vertical="top" wrapText="1"/>
    </xf>
    <xf numFmtId="0" fontId="0" fillId="0" borderId="13" xfId="0" applyBorder="1" applyAlignment="1">
      <alignment horizontal="left" vertical="center" wrapText="1" indent="3"/>
    </xf>
    <xf numFmtId="0" fontId="3" fillId="0" borderId="13" xfId="0" applyFont="1" applyBorder="1" applyAlignment="1">
      <alignment horizontal="center" vertical="top" wrapText="1"/>
    </xf>
    <xf numFmtId="0" fontId="3" fillId="0" borderId="45" xfId="0" applyFont="1" applyBorder="1" applyAlignment="1">
      <alignment horizontal="center" vertical="center" wrapText="1"/>
    </xf>
    <xf numFmtId="0" fontId="3" fillId="0" borderId="46" xfId="0" applyFont="1" applyBorder="1" applyAlignment="1">
      <alignment horizontal="center" vertical="center" wrapText="1"/>
    </xf>
    <xf numFmtId="43" fontId="3" fillId="0" borderId="23" xfId="1" applyFont="1" applyBorder="1" applyAlignment="1">
      <alignment horizontal="center" vertical="center" wrapText="1"/>
    </xf>
    <xf numFmtId="0" fontId="3" fillId="0" borderId="31" xfId="0" applyFont="1" applyBorder="1" applyAlignment="1">
      <alignment horizontal="center" vertical="top" wrapText="1"/>
    </xf>
    <xf numFmtId="0" fontId="3" fillId="0" borderId="33" xfId="0" applyFont="1" applyBorder="1" applyAlignment="1">
      <alignment horizontal="center" vertical="top" wrapText="1"/>
    </xf>
    <xf numFmtId="0" fontId="3" fillId="0" borderId="34" xfId="0" applyFont="1" applyBorder="1" applyAlignment="1">
      <alignment horizontal="center" vertical="top" wrapText="1"/>
    </xf>
    <xf numFmtId="43" fontId="28" fillId="0" borderId="24" xfId="1" applyFont="1" applyBorder="1" applyAlignment="1">
      <alignment horizontal="center" vertical="center" wrapText="1"/>
    </xf>
    <xf numFmtId="43" fontId="28" fillId="0" borderId="25" xfId="1" applyFont="1" applyBorder="1" applyAlignment="1">
      <alignment horizontal="center" vertical="center" wrapText="1"/>
    </xf>
    <xf numFmtId="43" fontId="28" fillId="0" borderId="56" xfId="1" applyFont="1" applyBorder="1" applyAlignment="1">
      <alignment horizontal="center" vertical="center" wrapText="1"/>
    </xf>
    <xf numFmtId="165" fontId="23" fillId="0" borderId="13" xfId="0" applyNumberFormat="1" applyFont="1" applyBorder="1" applyAlignment="1">
      <alignment horizontal="center" vertical="top" shrinkToFit="1"/>
    </xf>
    <xf numFmtId="0" fontId="28" fillId="0" borderId="13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left" vertical="top" wrapText="1" indent="29"/>
    </xf>
    <xf numFmtId="0" fontId="5" fillId="0" borderId="1" xfId="0" applyFont="1" applyBorder="1" applyAlignment="1">
      <alignment horizontal="left" vertical="top" wrapText="1" indent="24"/>
    </xf>
    <xf numFmtId="0" fontId="5" fillId="0" borderId="2" xfId="0" applyFont="1" applyBorder="1" applyAlignment="1">
      <alignment horizontal="left" vertical="top" wrapText="1" indent="24"/>
    </xf>
    <xf numFmtId="0" fontId="5" fillId="0" borderId="3" xfId="0" applyFont="1" applyBorder="1" applyAlignment="1">
      <alignment horizontal="left" vertical="top" wrapText="1" indent="24"/>
    </xf>
    <xf numFmtId="0" fontId="0" fillId="0" borderId="8" xfId="0" applyBorder="1" applyAlignment="1">
      <alignment horizontal="left" vertical="top" wrapText="1"/>
    </xf>
    <xf numFmtId="0" fontId="0" fillId="0" borderId="10" xfId="0" applyBorder="1" applyAlignment="1">
      <alignment horizontal="left" vertical="top" wrapText="1"/>
    </xf>
    <xf numFmtId="0" fontId="5" fillId="2" borderId="16" xfId="0" applyFont="1" applyFill="1" applyBorder="1" applyAlignment="1">
      <alignment horizontal="center" vertical="top" wrapText="1"/>
    </xf>
    <xf numFmtId="164" fontId="2" fillId="0" borderId="50" xfId="0" applyNumberFormat="1" applyFont="1" applyBorder="1" applyAlignment="1">
      <alignment horizontal="center" vertical="top" shrinkToFit="1"/>
    </xf>
    <xf numFmtId="164" fontId="2" fillId="0" borderId="37" xfId="0" applyNumberFormat="1" applyFont="1" applyBorder="1" applyAlignment="1">
      <alignment horizontal="center" vertical="top" shrinkToFit="1"/>
    </xf>
    <xf numFmtId="43" fontId="3" fillId="0" borderId="5" xfId="1" applyFont="1" applyBorder="1" applyAlignment="1">
      <alignment horizontal="left" vertical="center" wrapText="1" indent="2"/>
    </xf>
    <xf numFmtId="0" fontId="0" fillId="0" borderId="5" xfId="0" applyBorder="1" applyAlignment="1">
      <alignment horizontal="left" vertical="center" wrapText="1" indent="1"/>
    </xf>
    <xf numFmtId="0" fontId="0" fillId="0" borderId="7" xfId="0" applyBorder="1" applyAlignment="1">
      <alignment horizontal="left" vertical="center" wrapText="1" indent="1"/>
    </xf>
    <xf numFmtId="0" fontId="0" fillId="0" borderId="31" xfId="0" applyBorder="1" applyAlignment="1">
      <alignment horizontal="left" vertical="top" wrapText="1"/>
    </xf>
    <xf numFmtId="0" fontId="0" fillId="0" borderId="33" xfId="0" applyBorder="1" applyAlignment="1">
      <alignment horizontal="left" vertical="top" wrapText="1"/>
    </xf>
    <xf numFmtId="0" fontId="0" fillId="0" borderId="34" xfId="0" applyBorder="1" applyAlignment="1">
      <alignment horizontal="left" vertical="top" wrapText="1"/>
    </xf>
    <xf numFmtId="0" fontId="0" fillId="0" borderId="8" xfId="0" applyBorder="1" applyAlignment="1">
      <alignment horizontal="left" vertical="top" wrapText="1" indent="4"/>
    </xf>
    <xf numFmtId="0" fontId="0" fillId="0" borderId="9" xfId="0" applyBorder="1" applyAlignment="1">
      <alignment horizontal="left" vertical="top" wrapText="1" indent="4"/>
    </xf>
    <xf numFmtId="0" fontId="0" fillId="0" borderId="19" xfId="0" applyBorder="1" applyAlignment="1">
      <alignment horizontal="left" vertical="top" wrapText="1" indent="4"/>
    </xf>
    <xf numFmtId="0" fontId="0" fillId="0" borderId="21" xfId="0" applyBorder="1" applyAlignment="1">
      <alignment horizontal="left" vertical="top" wrapText="1" indent="4"/>
    </xf>
    <xf numFmtId="0" fontId="0" fillId="0" borderId="48" xfId="0" applyBorder="1" applyAlignment="1">
      <alignment horizontal="center" vertical="top" wrapText="1"/>
    </xf>
    <xf numFmtId="43" fontId="3" fillId="0" borderId="5" xfId="1" applyFont="1" applyBorder="1" applyAlignment="1">
      <alignment horizontal="left" vertical="center" wrapText="1" indent="1"/>
    </xf>
    <xf numFmtId="43" fontId="3" fillId="0" borderId="6" xfId="1" applyFont="1" applyBorder="1" applyAlignment="1">
      <alignment horizontal="left" vertical="center" wrapText="1" indent="1"/>
    </xf>
    <xf numFmtId="43" fontId="3" fillId="0" borderId="7" xfId="1" applyFont="1" applyBorder="1" applyAlignment="1">
      <alignment horizontal="left" vertical="center" wrapText="1" indent="1"/>
    </xf>
    <xf numFmtId="0" fontId="5" fillId="3" borderId="8" xfId="0" applyFont="1" applyFill="1" applyBorder="1" applyAlignment="1">
      <alignment horizontal="center" vertical="top" wrapText="1"/>
    </xf>
    <xf numFmtId="0" fontId="0" fillId="0" borderId="36" xfId="0" applyBorder="1" applyAlignment="1">
      <alignment horizontal="left" vertical="top" wrapText="1"/>
    </xf>
    <xf numFmtId="0" fontId="0" fillId="0" borderId="48" xfId="0" applyBorder="1" applyAlignment="1">
      <alignment horizontal="left" vertical="top" wrapText="1"/>
    </xf>
    <xf numFmtId="0" fontId="3" fillId="0" borderId="34" xfId="0" applyFont="1" applyBorder="1" applyAlignment="1">
      <alignment horizontal="center" vertical="center" wrapText="1"/>
    </xf>
    <xf numFmtId="0" fontId="5" fillId="3" borderId="19" xfId="0" applyFont="1" applyFill="1" applyBorder="1" applyAlignment="1">
      <alignment horizontal="center" vertical="top" wrapText="1"/>
    </xf>
    <xf numFmtId="0" fontId="3" fillId="0" borderId="40" xfId="0" applyFont="1" applyBorder="1" applyAlignment="1">
      <alignment horizontal="center" vertical="center" wrapText="1"/>
    </xf>
    <xf numFmtId="0" fontId="3" fillId="0" borderId="8" xfId="0" applyFont="1" applyBorder="1" applyAlignment="1">
      <alignment horizontal="center" vertical="top" wrapText="1"/>
    </xf>
    <xf numFmtId="0" fontId="3" fillId="0" borderId="9" xfId="0" applyFont="1" applyBorder="1" applyAlignment="1">
      <alignment horizontal="center" vertical="top" wrapText="1"/>
    </xf>
    <xf numFmtId="0" fontId="3" fillId="0" borderId="10" xfId="0" applyFont="1" applyBorder="1" applyAlignment="1">
      <alignment horizontal="center" vertical="top" wrapText="1"/>
    </xf>
    <xf numFmtId="0" fontId="3" fillId="0" borderId="11" xfId="0" applyFont="1" applyBorder="1" applyAlignment="1">
      <alignment horizontal="center" vertical="top" wrapText="1"/>
    </xf>
    <xf numFmtId="0" fontId="3" fillId="0" borderId="19" xfId="0" applyFont="1" applyBorder="1" applyAlignment="1">
      <alignment horizontal="center" vertical="top" wrapText="1"/>
    </xf>
    <xf numFmtId="0" fontId="3" fillId="0" borderId="21" xfId="0" applyFont="1" applyBorder="1" applyAlignment="1">
      <alignment horizontal="center" vertical="top" wrapText="1"/>
    </xf>
    <xf numFmtId="0" fontId="3" fillId="0" borderId="20" xfId="0" applyFont="1" applyBorder="1" applyAlignment="1">
      <alignment horizontal="center" vertical="top" wrapText="1"/>
    </xf>
    <xf numFmtId="0" fontId="32" fillId="0" borderId="51" xfId="0" applyFont="1" applyBorder="1" applyAlignment="1">
      <alignment horizontal="center" vertical="center" wrapText="1"/>
    </xf>
    <xf numFmtId="0" fontId="32" fillId="0" borderId="52" xfId="0" applyFont="1" applyBorder="1" applyAlignment="1">
      <alignment horizontal="center" vertical="center" wrapText="1"/>
    </xf>
    <xf numFmtId="0" fontId="32" fillId="0" borderId="53" xfId="0" applyFont="1" applyBorder="1" applyAlignment="1">
      <alignment horizontal="center" vertical="center" wrapText="1"/>
    </xf>
    <xf numFmtId="0" fontId="0" fillId="0" borderId="1" xfId="0" applyBorder="1" applyAlignment="1">
      <alignment horizontal="left" wrapText="1"/>
    </xf>
    <xf numFmtId="0" fontId="0" fillId="0" borderId="2" xfId="0" applyBorder="1" applyAlignment="1">
      <alignment horizontal="left" wrapText="1"/>
    </xf>
    <xf numFmtId="0" fontId="0" fillId="0" borderId="3" xfId="0" applyBorder="1" applyAlignment="1">
      <alignment horizontal="left" wrapText="1"/>
    </xf>
    <xf numFmtId="43" fontId="9" fillId="0" borderId="21" xfId="1" applyFont="1" applyBorder="1" applyAlignment="1">
      <alignment horizontal="left" vertical="center" wrapText="1" indent="2"/>
    </xf>
    <xf numFmtId="0" fontId="0" fillId="0" borderId="41" xfId="0" applyBorder="1" applyAlignment="1">
      <alignment horizontal="left" vertical="top" wrapText="1"/>
    </xf>
    <xf numFmtId="0" fontId="3" fillId="0" borderId="8" xfId="0" applyFont="1" applyBorder="1" applyAlignment="1">
      <alignment horizontal="left" vertical="center" wrapText="1" indent="5"/>
    </xf>
    <xf numFmtId="0" fontId="3" fillId="0" borderId="9" xfId="0" applyFont="1" applyBorder="1" applyAlignment="1">
      <alignment horizontal="left" vertical="center" wrapText="1" indent="5"/>
    </xf>
    <xf numFmtId="0" fontId="3" fillId="0" borderId="10" xfId="0" applyFont="1" applyBorder="1" applyAlignment="1">
      <alignment horizontal="left" vertical="center" wrapText="1" indent="5"/>
    </xf>
    <xf numFmtId="0" fontId="3" fillId="0" borderId="11" xfId="0" applyFont="1" applyBorder="1" applyAlignment="1">
      <alignment horizontal="left" vertical="center" wrapText="1" indent="5"/>
    </xf>
    <xf numFmtId="0" fontId="3" fillId="0" borderId="19" xfId="0" applyFont="1" applyBorder="1" applyAlignment="1">
      <alignment horizontal="left" vertical="center" wrapText="1" indent="5"/>
    </xf>
    <xf numFmtId="0" fontId="3" fillId="0" borderId="21" xfId="0" applyFont="1" applyBorder="1" applyAlignment="1">
      <alignment horizontal="left" vertical="center" wrapText="1" indent="5"/>
    </xf>
    <xf numFmtId="0" fontId="7" fillId="0" borderId="13" xfId="0" applyFont="1" applyBorder="1" applyAlignment="1">
      <alignment horizontal="center" vertical="top" wrapText="1"/>
    </xf>
    <xf numFmtId="0" fontId="7" fillId="0" borderId="13" xfId="0" applyFont="1" applyBorder="1" applyAlignment="1">
      <alignment horizontal="left" vertical="top" wrapText="1"/>
    </xf>
    <xf numFmtId="0" fontId="10" fillId="0" borderId="13" xfId="0" applyFont="1" applyBorder="1" applyAlignment="1">
      <alignment horizontal="center" vertical="center" wrapText="1"/>
    </xf>
    <xf numFmtId="0" fontId="41" fillId="0" borderId="13" xfId="0" applyFont="1" applyBorder="1" applyAlignment="1">
      <alignment horizontal="center" vertical="center" wrapText="1"/>
    </xf>
    <xf numFmtId="0" fontId="28" fillId="0" borderId="13" xfId="0" applyFont="1" applyBorder="1" applyAlignment="1">
      <alignment horizontal="center" vertical="top" wrapText="1"/>
    </xf>
    <xf numFmtId="0" fontId="40" fillId="0" borderId="13" xfId="0" applyFont="1" applyBorder="1" applyAlignment="1">
      <alignment horizontal="center" vertical="center" wrapText="1"/>
    </xf>
    <xf numFmtId="0" fontId="28" fillId="0" borderId="13" xfId="0" applyFont="1" applyBorder="1" applyAlignment="1">
      <alignment horizontal="left" vertical="center" wrapText="1" indent="3"/>
    </xf>
    <xf numFmtId="43" fontId="28" fillId="0" borderId="13" xfId="1" applyFont="1" applyFill="1" applyBorder="1" applyAlignment="1">
      <alignment horizontal="left" vertical="center" wrapText="1" indent="2"/>
    </xf>
    <xf numFmtId="0" fontId="7" fillId="0" borderId="13" xfId="0" applyFont="1" applyBorder="1" applyAlignment="1">
      <alignment horizontal="left" vertical="center" wrapText="1" indent="1"/>
    </xf>
    <xf numFmtId="0" fontId="28" fillId="0" borderId="13" xfId="0" applyFont="1" applyBorder="1" applyAlignment="1">
      <alignment vertical="center" wrapText="1"/>
    </xf>
    <xf numFmtId="43" fontId="28" fillId="0" borderId="13" xfId="1" applyFont="1" applyFill="1" applyBorder="1" applyAlignment="1">
      <alignment horizontal="left" vertical="center" wrapText="1" indent="1"/>
    </xf>
    <xf numFmtId="165" fontId="40" fillId="0" borderId="13" xfId="0" applyNumberFormat="1" applyFont="1" applyBorder="1" applyAlignment="1">
      <alignment horizontal="center" vertical="top" shrinkToFit="1"/>
    </xf>
    <xf numFmtId="165" fontId="41" fillId="0" borderId="13" xfId="0" applyNumberFormat="1" applyFont="1" applyBorder="1" applyAlignment="1">
      <alignment horizontal="center" vertical="top" shrinkToFit="1"/>
    </xf>
    <xf numFmtId="0" fontId="7" fillId="0" borderId="13" xfId="0" applyFont="1" applyBorder="1" applyAlignment="1">
      <alignment horizontal="center" vertical="center" wrapText="1"/>
    </xf>
    <xf numFmtId="0" fontId="7" fillId="0" borderId="13" xfId="0" applyFont="1" applyBorder="1" applyAlignment="1">
      <alignment horizontal="left" vertical="center" wrapText="1"/>
    </xf>
    <xf numFmtId="165" fontId="41" fillId="0" borderId="13" xfId="0" applyNumberFormat="1" applyFont="1" applyBorder="1" applyAlignment="1">
      <alignment horizontal="center" vertical="center" shrinkToFit="1"/>
    </xf>
    <xf numFmtId="165" fontId="40" fillId="0" borderId="13" xfId="0" applyNumberFormat="1" applyFont="1" applyBorder="1" applyAlignment="1">
      <alignment horizontal="center" vertical="center" shrinkToFit="1"/>
    </xf>
    <xf numFmtId="0" fontId="10" fillId="0" borderId="13" xfId="0" applyFont="1" applyBorder="1" applyAlignment="1">
      <alignment horizontal="left" vertical="center" wrapText="1" indent="1"/>
    </xf>
    <xf numFmtId="0" fontId="28" fillId="0" borderId="13" xfId="0" applyFont="1" applyBorder="1" applyAlignment="1">
      <alignment horizontal="left" vertical="center" wrapText="1" indent="1"/>
    </xf>
    <xf numFmtId="0" fontId="40" fillId="0" borderId="13" xfId="0" applyFont="1" applyBorder="1" applyAlignment="1">
      <alignment horizontal="left" vertical="center" wrapText="1" indent="1"/>
    </xf>
    <xf numFmtId="9" fontId="28" fillId="0" borderId="13" xfId="0" applyNumberFormat="1" applyFont="1" applyBorder="1" applyAlignment="1">
      <alignment horizontal="left" vertical="center" indent="2" shrinkToFit="1"/>
    </xf>
    <xf numFmtId="9" fontId="28" fillId="0" borderId="13" xfId="0" applyNumberFormat="1" applyFont="1" applyBorder="1" applyAlignment="1">
      <alignment horizontal="center" vertical="center" shrinkToFit="1"/>
    </xf>
    <xf numFmtId="0" fontId="28" fillId="0" borderId="5" xfId="0" applyFont="1" applyBorder="1" applyAlignment="1">
      <alignment horizontal="left" vertical="center" wrapText="1" indent="2"/>
    </xf>
    <xf numFmtId="0" fontId="28" fillId="0" borderId="6" xfId="0" applyFont="1" applyBorder="1" applyAlignment="1">
      <alignment horizontal="left" vertical="center" wrapText="1" indent="2"/>
    </xf>
    <xf numFmtId="0" fontId="28" fillId="0" borderId="7" xfId="0" applyFont="1" applyBorder="1" applyAlignment="1">
      <alignment horizontal="left" vertical="center" wrapText="1" indent="2"/>
    </xf>
    <xf numFmtId="0" fontId="28" fillId="0" borderId="13" xfId="0" applyFont="1" applyBorder="1" applyAlignment="1">
      <alignment horizontal="left" vertical="center" wrapText="1" indent="2"/>
    </xf>
    <xf numFmtId="0" fontId="7" fillId="0" borderId="5" xfId="0" applyFont="1" applyBorder="1" applyAlignment="1">
      <alignment horizontal="left" vertical="center" wrapText="1"/>
    </xf>
    <xf numFmtId="0" fontId="7" fillId="0" borderId="6" xfId="0" applyFont="1" applyBorder="1" applyAlignment="1">
      <alignment horizontal="left" vertical="center" wrapText="1"/>
    </xf>
    <xf numFmtId="0" fontId="28" fillId="0" borderId="1" xfId="0" applyFont="1" applyBorder="1" applyAlignment="1">
      <alignment horizontal="center" vertical="top" wrapText="1"/>
    </xf>
    <xf numFmtId="0" fontId="28" fillId="0" borderId="3" xfId="0" applyFont="1" applyBorder="1" applyAlignment="1">
      <alignment horizontal="center" vertical="top" wrapText="1"/>
    </xf>
    <xf numFmtId="0" fontId="7" fillId="0" borderId="5" xfId="0" applyFont="1" applyBorder="1" applyAlignment="1">
      <alignment horizontal="left" vertical="top" wrapText="1" indent="1"/>
    </xf>
    <xf numFmtId="0" fontId="7" fillId="0" borderId="6" xfId="0" applyFont="1" applyBorder="1" applyAlignment="1">
      <alignment horizontal="left" vertical="top" wrapText="1" indent="1"/>
    </xf>
    <xf numFmtId="0" fontId="28" fillId="0" borderId="31" xfId="0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top" wrapText="1"/>
    </xf>
    <xf numFmtId="0" fontId="7" fillId="0" borderId="7" xfId="0" applyFont="1" applyBorder="1" applyAlignment="1">
      <alignment horizontal="center" vertical="top" wrapText="1"/>
    </xf>
    <xf numFmtId="0" fontId="28" fillId="0" borderId="7" xfId="0" applyFont="1" applyBorder="1" applyAlignment="1">
      <alignment horizontal="center" vertical="center" wrapText="1"/>
    </xf>
    <xf numFmtId="0" fontId="7" fillId="0" borderId="7" xfId="0" applyFont="1" applyBorder="1" applyAlignment="1">
      <alignment horizontal="left" vertical="center" wrapText="1"/>
    </xf>
    <xf numFmtId="0" fontId="7" fillId="0" borderId="5" xfId="0" applyFont="1" applyBorder="1" applyAlignment="1">
      <alignment horizontal="left" vertical="top" wrapText="1"/>
    </xf>
    <xf numFmtId="0" fontId="7" fillId="0" borderId="7" xfId="0" applyFont="1" applyBorder="1" applyAlignment="1">
      <alignment horizontal="left" vertical="top" wrapText="1"/>
    </xf>
    <xf numFmtId="0" fontId="28" fillId="0" borderId="5" xfId="0" applyFont="1" applyBorder="1" applyAlignment="1">
      <alignment horizontal="left" vertical="top" wrapText="1" indent="2"/>
    </xf>
    <xf numFmtId="0" fontId="28" fillId="0" borderId="7" xfId="0" applyFont="1" applyBorder="1" applyAlignment="1">
      <alignment horizontal="left" vertical="top" wrapText="1" indent="2"/>
    </xf>
    <xf numFmtId="43" fontId="10" fillId="0" borderId="6" xfId="1" applyFont="1" applyFill="1" applyBorder="1" applyAlignment="1">
      <alignment horizontal="left" vertical="center" wrapText="1" indent="2"/>
    </xf>
    <xf numFmtId="43" fontId="10" fillId="0" borderId="7" xfId="1" applyFont="1" applyFill="1" applyBorder="1" applyAlignment="1">
      <alignment horizontal="left" vertical="center" wrapText="1" indent="2"/>
    </xf>
    <xf numFmtId="0" fontId="10" fillId="0" borderId="8" xfId="0" applyFont="1" applyBorder="1" applyAlignment="1">
      <alignment horizontal="left" vertical="center" wrapText="1" indent="2"/>
    </xf>
    <xf numFmtId="0" fontId="10" fillId="0" borderId="9" xfId="0" applyFont="1" applyBorder="1" applyAlignment="1">
      <alignment horizontal="left" vertical="center" wrapText="1" indent="2"/>
    </xf>
    <xf numFmtId="0" fontId="10" fillId="0" borderId="10" xfId="0" applyFont="1" applyBorder="1" applyAlignment="1">
      <alignment horizontal="left" vertical="center" wrapText="1" indent="2"/>
    </xf>
    <xf numFmtId="0" fontId="10" fillId="0" borderId="11" xfId="0" applyFont="1" applyBorder="1" applyAlignment="1">
      <alignment horizontal="left" vertical="center" wrapText="1" indent="2"/>
    </xf>
    <xf numFmtId="0" fontId="10" fillId="0" borderId="19" xfId="0" applyFont="1" applyBorder="1" applyAlignment="1">
      <alignment horizontal="left" vertical="center" wrapText="1" indent="2"/>
    </xf>
    <xf numFmtId="0" fontId="10" fillId="0" borderId="21" xfId="0" applyFont="1" applyBorder="1" applyAlignment="1">
      <alignment horizontal="left" vertical="center" wrapText="1" indent="2"/>
    </xf>
    <xf numFmtId="43" fontId="10" fillId="0" borderId="21" xfId="1" applyFont="1" applyFill="1" applyBorder="1" applyAlignment="1">
      <alignment horizontal="left" vertical="center" wrapText="1" indent="2"/>
    </xf>
    <xf numFmtId="0" fontId="28" fillId="0" borderId="1" xfId="0" applyFont="1" applyBorder="1" applyAlignment="1">
      <alignment horizontal="center" vertical="center" wrapText="1"/>
    </xf>
    <xf numFmtId="0" fontId="28" fillId="0" borderId="3" xfId="0" applyFont="1" applyBorder="1" applyAlignment="1">
      <alignment horizontal="center" vertical="center" wrapText="1"/>
    </xf>
    <xf numFmtId="0" fontId="7" fillId="0" borderId="6" xfId="0" applyFont="1" applyBorder="1" applyAlignment="1">
      <alignment horizontal="center" vertical="top" wrapText="1"/>
    </xf>
    <xf numFmtId="43" fontId="28" fillId="0" borderId="5" xfId="1" applyFont="1" applyFill="1" applyBorder="1" applyAlignment="1">
      <alignment horizontal="left" vertical="center" wrapText="1" indent="2"/>
    </xf>
    <xf numFmtId="43" fontId="28" fillId="0" borderId="6" xfId="1" applyFont="1" applyFill="1" applyBorder="1" applyAlignment="1">
      <alignment horizontal="left" vertical="center" wrapText="1" indent="2"/>
    </xf>
    <xf numFmtId="43" fontId="28" fillId="0" borderId="7" xfId="1" applyFont="1" applyFill="1" applyBorder="1" applyAlignment="1">
      <alignment horizontal="left" vertical="center" wrapText="1" indent="2"/>
    </xf>
    <xf numFmtId="0" fontId="28" fillId="0" borderId="5" xfId="0" applyFont="1" applyBorder="1" applyAlignment="1">
      <alignment horizontal="center" vertical="top" wrapText="1"/>
    </xf>
    <xf numFmtId="0" fontId="28" fillId="0" borderId="6" xfId="0" applyFont="1" applyBorder="1" applyAlignment="1">
      <alignment horizontal="center" vertical="top" wrapText="1"/>
    </xf>
    <xf numFmtId="0" fontId="28" fillId="0" borderId="7" xfId="0" applyFont="1" applyBorder="1" applyAlignment="1">
      <alignment horizontal="center" vertical="top" wrapText="1"/>
    </xf>
    <xf numFmtId="0" fontId="7" fillId="0" borderId="31" xfId="0" applyFont="1" applyBorder="1" applyAlignment="1">
      <alignment horizontal="center" vertical="top" wrapText="1"/>
    </xf>
    <xf numFmtId="0" fontId="7" fillId="0" borderId="8" xfId="0" applyFont="1" applyBorder="1" applyAlignment="1">
      <alignment horizontal="center" vertical="top" wrapText="1"/>
    </xf>
    <xf numFmtId="0" fontId="7" fillId="0" borderId="10" xfId="0" applyFont="1" applyBorder="1" applyAlignment="1">
      <alignment horizontal="center" vertical="top" wrapText="1"/>
    </xf>
    <xf numFmtId="0" fontId="7" fillId="0" borderId="19" xfId="0" applyFont="1" applyBorder="1" applyAlignment="1">
      <alignment horizontal="center" vertical="top" wrapText="1"/>
    </xf>
    <xf numFmtId="0" fontId="10" fillId="0" borderId="31" xfId="0" applyFont="1" applyBorder="1" applyAlignment="1">
      <alignment horizontal="center" vertical="center" wrapText="1"/>
    </xf>
    <xf numFmtId="0" fontId="28" fillId="0" borderId="6" xfId="0" applyFont="1" applyBorder="1" applyAlignment="1">
      <alignment horizontal="center" vertical="center" wrapText="1"/>
    </xf>
    <xf numFmtId="0" fontId="7" fillId="0" borderId="7" xfId="0" applyFont="1" applyBorder="1" applyAlignment="1">
      <alignment horizontal="left" vertical="top" wrapText="1" indent="1"/>
    </xf>
    <xf numFmtId="0" fontId="10" fillId="0" borderId="6" xfId="0" applyFont="1" applyBorder="1" applyAlignment="1">
      <alignment horizontal="left" vertical="center" wrapText="1" indent="2"/>
    </xf>
    <xf numFmtId="0" fontId="10" fillId="0" borderId="7" xfId="0" applyFont="1" applyBorder="1" applyAlignment="1">
      <alignment horizontal="left" vertical="center" wrapText="1" indent="2"/>
    </xf>
    <xf numFmtId="0" fontId="28" fillId="0" borderId="9" xfId="0" applyFont="1" applyBorder="1" applyAlignment="1">
      <alignment horizontal="center" vertical="center" wrapText="1"/>
    </xf>
    <xf numFmtId="0" fontId="28" fillId="0" borderId="10" xfId="0" applyFont="1" applyBorder="1" applyAlignment="1">
      <alignment horizontal="center" vertical="center" wrapText="1"/>
    </xf>
    <xf numFmtId="0" fontId="28" fillId="0" borderId="11" xfId="0" applyFont="1" applyBorder="1" applyAlignment="1">
      <alignment horizontal="center" vertical="center" wrapText="1"/>
    </xf>
    <xf numFmtId="0" fontId="28" fillId="0" borderId="19" xfId="0" applyFont="1" applyBorder="1" applyAlignment="1">
      <alignment horizontal="center" vertical="center" wrapText="1"/>
    </xf>
    <xf numFmtId="0" fontId="28" fillId="0" borderId="21" xfId="0" applyFont="1" applyBorder="1" applyAlignment="1">
      <alignment horizontal="center" vertical="center" wrapText="1"/>
    </xf>
    <xf numFmtId="9" fontId="10" fillId="0" borderId="5" xfId="0" applyNumberFormat="1" applyFont="1" applyBorder="1" applyAlignment="1">
      <alignment horizontal="left" vertical="center" indent="2" shrinkToFit="1"/>
    </xf>
    <xf numFmtId="9" fontId="10" fillId="0" borderId="6" xfId="0" applyNumberFormat="1" applyFont="1" applyBorder="1" applyAlignment="1">
      <alignment horizontal="left" vertical="center" indent="2" shrinkToFit="1"/>
    </xf>
    <xf numFmtId="9" fontId="10" fillId="0" borderId="7" xfId="0" applyNumberFormat="1" applyFont="1" applyBorder="1" applyAlignment="1">
      <alignment horizontal="left" vertical="center" indent="2" shrinkToFit="1"/>
    </xf>
    <xf numFmtId="9" fontId="10" fillId="0" borderId="8" xfId="0" applyNumberFormat="1" applyFont="1" applyBorder="1" applyAlignment="1">
      <alignment horizontal="center" vertical="center" shrinkToFit="1"/>
    </xf>
    <xf numFmtId="9" fontId="10" fillId="0" borderId="9" xfId="0" applyNumberFormat="1" applyFont="1" applyBorder="1" applyAlignment="1">
      <alignment horizontal="center" vertical="center" shrinkToFit="1"/>
    </xf>
    <xf numFmtId="9" fontId="10" fillId="0" borderId="10" xfId="0" applyNumberFormat="1" applyFont="1" applyBorder="1" applyAlignment="1">
      <alignment horizontal="center" vertical="center" shrinkToFit="1"/>
    </xf>
    <xf numFmtId="9" fontId="10" fillId="0" borderId="11" xfId="0" applyNumberFormat="1" applyFont="1" applyBorder="1" applyAlignment="1">
      <alignment horizontal="center" vertical="center" shrinkToFit="1"/>
    </xf>
    <xf numFmtId="0" fontId="7" fillId="0" borderId="6" xfId="0" applyFont="1" applyBorder="1" applyAlignment="1">
      <alignment horizontal="left" vertical="top" wrapText="1"/>
    </xf>
    <xf numFmtId="0" fontId="7" fillId="0" borderId="5" xfId="0" applyFont="1" applyBorder="1" applyAlignment="1">
      <alignment horizontal="center" vertical="center" wrapText="1"/>
    </xf>
    <xf numFmtId="0" fontId="7" fillId="0" borderId="6" xfId="0" applyFont="1" applyBorder="1" applyAlignment="1">
      <alignment horizontal="center" vertical="center" wrapText="1"/>
    </xf>
    <xf numFmtId="0" fontId="7" fillId="0" borderId="7" xfId="0" applyFont="1" applyBorder="1" applyAlignment="1">
      <alignment horizontal="center" vertical="center" wrapText="1"/>
    </xf>
    <xf numFmtId="9" fontId="10" fillId="0" borderId="13" xfId="0" applyNumberFormat="1" applyFont="1" applyBorder="1" applyAlignment="1">
      <alignment horizontal="center" vertical="center" shrinkToFit="1"/>
    </xf>
    <xf numFmtId="9" fontId="10" fillId="0" borderId="49" xfId="0" applyNumberFormat="1" applyFont="1" applyBorder="1" applyAlignment="1">
      <alignment horizontal="center" vertical="center" shrinkToFit="1"/>
    </xf>
    <xf numFmtId="9" fontId="10" fillId="0" borderId="41" xfId="0" applyNumberFormat="1" applyFont="1" applyBorder="1" applyAlignment="1">
      <alignment horizontal="center" vertical="center" shrinkToFit="1"/>
    </xf>
    <xf numFmtId="9" fontId="10" fillId="0" borderId="38" xfId="0" applyNumberFormat="1" applyFont="1" applyBorder="1" applyAlignment="1">
      <alignment horizontal="center" vertical="center" shrinkToFit="1"/>
    </xf>
    <xf numFmtId="9" fontId="10" fillId="0" borderId="19" xfId="0" applyNumberFormat="1" applyFont="1" applyBorder="1" applyAlignment="1">
      <alignment horizontal="center" vertical="center" shrinkToFit="1"/>
    </xf>
    <xf numFmtId="9" fontId="10" fillId="0" borderId="24" xfId="0" applyNumberFormat="1" applyFont="1" applyBorder="1" applyAlignment="1">
      <alignment horizontal="center" vertical="center" shrinkToFit="1"/>
    </xf>
    <xf numFmtId="9" fontId="10" fillId="0" borderId="25" xfId="0" applyNumberFormat="1" applyFont="1" applyBorder="1" applyAlignment="1">
      <alignment horizontal="center" vertical="center" shrinkToFit="1"/>
    </xf>
    <xf numFmtId="9" fontId="10" fillId="0" borderId="26" xfId="0" applyNumberFormat="1" applyFont="1" applyBorder="1" applyAlignment="1">
      <alignment horizontal="center" vertical="center" shrinkToFit="1"/>
    </xf>
    <xf numFmtId="0" fontId="28" fillId="0" borderId="8" xfId="0" applyFont="1" applyBorder="1" applyAlignment="1">
      <alignment horizontal="left" vertical="center" wrapText="1" indent="5"/>
    </xf>
    <xf numFmtId="0" fontId="28" fillId="0" borderId="9" xfId="0" applyFont="1" applyBorder="1" applyAlignment="1">
      <alignment horizontal="left" vertical="center" wrapText="1" indent="5"/>
    </xf>
    <xf numFmtId="0" fontId="28" fillId="0" borderId="10" xfId="0" applyFont="1" applyBorder="1" applyAlignment="1">
      <alignment horizontal="left" vertical="center" wrapText="1" indent="5"/>
    </xf>
    <xf numFmtId="0" fontId="28" fillId="0" borderId="11" xfId="0" applyFont="1" applyBorder="1" applyAlignment="1">
      <alignment horizontal="left" vertical="center" wrapText="1" indent="5"/>
    </xf>
    <xf numFmtId="0" fontId="28" fillId="0" borderId="19" xfId="0" applyFont="1" applyBorder="1" applyAlignment="1">
      <alignment horizontal="left" vertical="center" wrapText="1" indent="5"/>
    </xf>
    <xf numFmtId="0" fontId="28" fillId="0" borderId="21" xfId="0" applyFont="1" applyBorder="1" applyAlignment="1">
      <alignment horizontal="left" vertical="center" wrapText="1" indent="5"/>
    </xf>
    <xf numFmtId="0" fontId="40" fillId="0" borderId="6" xfId="0" applyFont="1" applyBorder="1" applyAlignment="1">
      <alignment horizontal="center" vertical="center" wrapText="1"/>
    </xf>
    <xf numFmtId="0" fontId="40" fillId="0" borderId="7" xfId="0" applyFont="1" applyBorder="1" applyAlignment="1">
      <alignment horizontal="center" vertical="center" wrapText="1"/>
    </xf>
    <xf numFmtId="0" fontId="7" fillId="0" borderId="9" xfId="0" applyFont="1" applyBorder="1" applyAlignment="1">
      <alignment horizontal="center" vertical="top" wrapText="1"/>
    </xf>
    <xf numFmtId="0" fontId="7" fillId="0" borderId="11" xfId="0" applyFont="1" applyBorder="1" applyAlignment="1">
      <alignment horizontal="center" vertical="top" wrapText="1"/>
    </xf>
    <xf numFmtId="0" fontId="7" fillId="0" borderId="21" xfId="0" applyFont="1" applyBorder="1" applyAlignment="1">
      <alignment horizontal="center" vertical="top" wrapText="1"/>
    </xf>
    <xf numFmtId="0" fontId="40" fillId="0" borderId="6" xfId="0" applyFont="1" applyBorder="1" applyAlignment="1">
      <alignment horizontal="left" vertical="center" wrapText="1" indent="1"/>
    </xf>
    <xf numFmtId="0" fontId="40" fillId="0" borderId="7" xfId="0" applyFont="1" applyBorder="1" applyAlignment="1">
      <alignment horizontal="left" vertical="center" wrapText="1" indent="1"/>
    </xf>
    <xf numFmtId="43" fontId="10" fillId="0" borderId="5" xfId="1" applyFont="1" applyFill="1" applyBorder="1" applyAlignment="1">
      <alignment horizontal="center" vertical="center" wrapText="1"/>
    </xf>
    <xf numFmtId="43" fontId="10" fillId="0" borderId="6" xfId="1" applyFont="1" applyFill="1" applyBorder="1" applyAlignment="1">
      <alignment horizontal="center" vertical="center" wrapText="1"/>
    </xf>
    <xf numFmtId="43" fontId="10" fillId="0" borderId="7" xfId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left" vertical="top" wrapText="1" indent="3"/>
    </xf>
    <xf numFmtId="0" fontId="7" fillId="0" borderId="3" xfId="0" applyFont="1" applyBorder="1" applyAlignment="1">
      <alignment horizontal="left" vertical="top" wrapText="1" indent="3"/>
    </xf>
    <xf numFmtId="0" fontId="10" fillId="0" borderId="5" xfId="0" applyFont="1" applyBorder="1" applyAlignment="1">
      <alignment horizontal="left" vertical="center" wrapText="1" indent="1"/>
    </xf>
    <xf numFmtId="0" fontId="10" fillId="0" borderId="6" xfId="0" applyFont="1" applyBorder="1" applyAlignment="1">
      <alignment horizontal="left" vertical="center" wrapText="1" indent="1"/>
    </xf>
    <xf numFmtId="0" fontId="10" fillId="0" borderId="7" xfId="0" applyFont="1" applyBorder="1" applyAlignment="1">
      <alignment horizontal="left" vertical="center" wrapText="1" indent="1"/>
    </xf>
    <xf numFmtId="0" fontId="7" fillId="0" borderId="32" xfId="0" applyFont="1" applyBorder="1" applyAlignment="1">
      <alignment horizontal="center" vertical="top" wrapText="1"/>
    </xf>
    <xf numFmtId="0" fontId="7" fillId="0" borderId="25" xfId="0" applyFont="1" applyBorder="1" applyAlignment="1">
      <alignment horizontal="center" vertical="top" wrapText="1"/>
    </xf>
    <xf numFmtId="0" fontId="7" fillId="0" borderId="26" xfId="0" applyFont="1" applyBorder="1" applyAlignment="1">
      <alignment horizontal="center" vertical="top" wrapText="1"/>
    </xf>
    <xf numFmtId="0" fontId="7" fillId="0" borderId="33" xfId="0" applyFont="1" applyBorder="1" applyAlignment="1">
      <alignment horizontal="center" vertical="top" wrapText="1"/>
    </xf>
    <xf numFmtId="0" fontId="7" fillId="0" borderId="34" xfId="0" applyFont="1" applyBorder="1" applyAlignment="1">
      <alignment horizontal="center" vertical="top" wrapText="1"/>
    </xf>
    <xf numFmtId="0" fontId="10" fillId="0" borderId="31" xfId="0" applyFont="1" applyBorder="1" applyAlignment="1">
      <alignment horizontal="left" vertical="center" wrapText="1" indent="1"/>
    </xf>
    <xf numFmtId="0" fontId="7" fillId="0" borderId="13" xfId="0" applyFont="1" applyBorder="1" applyAlignment="1">
      <alignment horizontal="left" vertical="center" wrapText="1" indent="3"/>
    </xf>
    <xf numFmtId="0" fontId="7" fillId="0" borderId="10" xfId="0" applyFont="1" applyBorder="1" applyAlignment="1">
      <alignment horizontal="left" wrapText="1"/>
    </xf>
    <xf numFmtId="0" fontId="7" fillId="0" borderId="11" xfId="0" applyFont="1" applyBorder="1" applyAlignment="1">
      <alignment horizontal="left" wrapText="1"/>
    </xf>
    <xf numFmtId="0" fontId="10" fillId="0" borderId="0" xfId="0" applyFont="1" applyAlignment="1">
      <alignment horizontal="left" vertical="center" wrapText="1" indent="1"/>
    </xf>
    <xf numFmtId="0" fontId="58" fillId="0" borderId="1" xfId="0" applyFont="1" applyBorder="1" applyAlignment="1">
      <alignment vertical="top" wrapText="1"/>
    </xf>
    <xf numFmtId="0" fontId="58" fillId="0" borderId="1" xfId="0" applyFont="1" applyBorder="1" applyAlignment="1">
      <alignment vertical="center" wrapText="1"/>
    </xf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vertical="center" wrapText="1"/>
    </xf>
    <xf numFmtId="0" fontId="59" fillId="0" borderId="1" xfId="0" applyFont="1" applyBorder="1" applyAlignment="1">
      <alignment vertical="top" wrapText="1"/>
    </xf>
    <xf numFmtId="0" fontId="58" fillId="0" borderId="8" xfId="0" applyFont="1" applyBorder="1" applyAlignment="1">
      <alignment vertical="top" wrapText="1"/>
    </xf>
    <xf numFmtId="0" fontId="35" fillId="0" borderId="1" xfId="0" applyFont="1" applyBorder="1" applyAlignment="1">
      <alignment vertical="top" wrapText="1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png"/><Relationship Id="rId268" Type="http://schemas.openxmlformats.org/officeDocument/2006/relationships/image" Target="../media/image268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pn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pn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jpeg"/><Relationship Id="rId259" Type="http://schemas.openxmlformats.org/officeDocument/2006/relationships/image" Target="../media/image259.jpeg"/><Relationship Id="rId23" Type="http://schemas.openxmlformats.org/officeDocument/2006/relationships/image" Target="../media/image23.pn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5" Type="http://schemas.openxmlformats.org/officeDocument/2006/relationships/image" Target="../media/image45.pn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pn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eg"/><Relationship Id="rId283" Type="http://schemas.openxmlformats.org/officeDocument/2006/relationships/image" Target="../media/image283.png"/><Relationship Id="rId339" Type="http://schemas.openxmlformats.org/officeDocument/2006/relationships/image" Target="../media/image339.jpeg"/><Relationship Id="rId78" Type="http://schemas.openxmlformats.org/officeDocument/2006/relationships/image" Target="../media/image78.jpe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26" Type="http://schemas.openxmlformats.org/officeDocument/2006/relationships/image" Target="../media/image26.jpeg"/><Relationship Id="rId231" Type="http://schemas.openxmlformats.org/officeDocument/2006/relationships/image" Target="../media/image231.png"/><Relationship Id="rId252" Type="http://schemas.openxmlformats.org/officeDocument/2006/relationships/image" Target="../media/image252.jpeg"/><Relationship Id="rId273" Type="http://schemas.openxmlformats.org/officeDocument/2006/relationships/image" Target="../media/image273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329" Type="http://schemas.openxmlformats.org/officeDocument/2006/relationships/image" Target="../media/image329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eg"/><Relationship Id="rId284" Type="http://schemas.openxmlformats.org/officeDocument/2006/relationships/image" Target="../media/image284.png"/><Relationship Id="rId319" Type="http://schemas.openxmlformats.org/officeDocument/2006/relationships/image" Target="../media/image319.jpeg"/><Relationship Id="rId37" Type="http://schemas.openxmlformats.org/officeDocument/2006/relationships/image" Target="../media/image37.pn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jpeg"/><Relationship Id="rId330" Type="http://schemas.openxmlformats.org/officeDocument/2006/relationships/image" Target="../media/image330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eg"/><Relationship Id="rId285" Type="http://schemas.openxmlformats.org/officeDocument/2006/relationships/image" Target="../media/image285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24" Type="http://schemas.openxmlformats.org/officeDocument/2006/relationships/image" Target="../media/image124.jpeg"/><Relationship Id="rId310" Type="http://schemas.openxmlformats.org/officeDocument/2006/relationships/image" Target="../media/image310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331" Type="http://schemas.openxmlformats.org/officeDocument/2006/relationships/image" Target="../media/image331.jpeg"/><Relationship Id="rId352" Type="http://schemas.openxmlformats.org/officeDocument/2006/relationships/image" Target="../media/image352.png"/><Relationship Id="rId373" Type="http://schemas.openxmlformats.org/officeDocument/2006/relationships/image" Target="../media/image373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eg"/><Relationship Id="rId49" Type="http://schemas.openxmlformats.org/officeDocument/2006/relationships/image" Target="../media/image49.png"/><Relationship Id="rId114" Type="http://schemas.openxmlformats.org/officeDocument/2006/relationships/image" Target="../media/image114.jpeg"/><Relationship Id="rId275" Type="http://schemas.openxmlformats.org/officeDocument/2006/relationships/image" Target="../media/image275.jpeg"/><Relationship Id="rId296" Type="http://schemas.openxmlformats.org/officeDocument/2006/relationships/image" Target="../media/image296.jpeg"/><Relationship Id="rId300" Type="http://schemas.openxmlformats.org/officeDocument/2006/relationships/image" Target="../media/image300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jpeg"/><Relationship Id="rId286" Type="http://schemas.openxmlformats.org/officeDocument/2006/relationships/image" Target="../media/image28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e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106" Type="http://schemas.openxmlformats.org/officeDocument/2006/relationships/image" Target="../media/image106.pn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pn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216" Type="http://schemas.openxmlformats.org/officeDocument/2006/relationships/image" Target="../media/image216.jpeg"/><Relationship Id="rId258" Type="http://schemas.openxmlformats.org/officeDocument/2006/relationships/image" Target="../media/image258.jpeg"/><Relationship Id="rId22" Type="http://schemas.openxmlformats.org/officeDocument/2006/relationships/image" Target="../media/image22.pn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193" Type="http://schemas.openxmlformats.org/officeDocument/2006/relationships/image" Target="../media/image193.pn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png"/><Relationship Id="rId218" Type="http://schemas.openxmlformats.org/officeDocument/2006/relationships/image" Target="../media/image218.jpeg"/><Relationship Id="rId271" Type="http://schemas.openxmlformats.org/officeDocument/2006/relationships/image" Target="../media/image271.jpeg"/><Relationship Id="rId24" Type="http://schemas.openxmlformats.org/officeDocument/2006/relationships/image" Target="../media/image24.pn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pn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99" Type="http://schemas.openxmlformats.org/officeDocument/2006/relationships/image" Target="../media/image99.pn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86.jpeg"/><Relationship Id="rId299" Type="http://schemas.openxmlformats.org/officeDocument/2006/relationships/image" Target="../media/image296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8.jpeg"/><Relationship Id="rId324" Type="http://schemas.openxmlformats.org/officeDocument/2006/relationships/image" Target="../media/image321.jpeg"/><Relationship Id="rId366" Type="http://schemas.openxmlformats.org/officeDocument/2006/relationships/image" Target="../media/image365.jpeg"/><Relationship Id="rId170" Type="http://schemas.openxmlformats.org/officeDocument/2006/relationships/image" Target="../media/image169.jpeg"/><Relationship Id="rId226" Type="http://schemas.openxmlformats.org/officeDocument/2006/relationships/image" Target="../media/image223.jpeg"/><Relationship Id="rId268" Type="http://schemas.openxmlformats.org/officeDocument/2006/relationships/image" Target="../media/image265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7.jpeg"/><Relationship Id="rId335" Type="http://schemas.openxmlformats.org/officeDocument/2006/relationships/image" Target="../media/image332.jpeg"/><Relationship Id="rId377" Type="http://schemas.openxmlformats.org/officeDocument/2006/relationships/image" Target="../media/image376.jpeg"/><Relationship Id="rId5" Type="http://schemas.openxmlformats.org/officeDocument/2006/relationships/image" Target="../media/image381.jpeg"/><Relationship Id="rId181" Type="http://schemas.openxmlformats.org/officeDocument/2006/relationships/image" Target="../media/image180.jpeg"/><Relationship Id="rId237" Type="http://schemas.openxmlformats.org/officeDocument/2006/relationships/image" Target="../media/image234.png"/><Relationship Id="rId279" Type="http://schemas.openxmlformats.org/officeDocument/2006/relationships/image" Target="../media/image276.jpeg"/><Relationship Id="rId43" Type="http://schemas.openxmlformats.org/officeDocument/2006/relationships/image" Target="../media/image43.jpeg"/><Relationship Id="rId139" Type="http://schemas.openxmlformats.org/officeDocument/2006/relationships/image" Target="../media/image138.jpeg"/><Relationship Id="rId290" Type="http://schemas.openxmlformats.org/officeDocument/2006/relationships/image" Target="../media/image287.jpeg"/><Relationship Id="rId304" Type="http://schemas.openxmlformats.org/officeDocument/2006/relationships/image" Target="../media/image301.jpeg"/><Relationship Id="rId346" Type="http://schemas.openxmlformats.org/officeDocument/2006/relationships/image" Target="../media/image344.jpeg"/><Relationship Id="rId85" Type="http://schemas.openxmlformats.org/officeDocument/2006/relationships/image" Target="../media/image85.jpeg"/><Relationship Id="rId150" Type="http://schemas.openxmlformats.org/officeDocument/2006/relationships/image" Target="../media/image149.jpeg"/><Relationship Id="rId192" Type="http://schemas.openxmlformats.org/officeDocument/2006/relationships/image" Target="../media/image191.jpeg"/><Relationship Id="rId206" Type="http://schemas.openxmlformats.org/officeDocument/2006/relationships/image" Target="../media/image205.jpeg"/><Relationship Id="rId248" Type="http://schemas.openxmlformats.org/officeDocument/2006/relationships/image" Target="../media/image245.jpeg"/><Relationship Id="rId12" Type="http://schemas.openxmlformats.org/officeDocument/2006/relationships/image" Target="../media/image12.jpeg"/><Relationship Id="rId108" Type="http://schemas.openxmlformats.org/officeDocument/2006/relationships/image" Target="../media/image107.jpeg"/><Relationship Id="rId315" Type="http://schemas.openxmlformats.org/officeDocument/2006/relationships/image" Target="../media/image312.jpeg"/><Relationship Id="rId357" Type="http://schemas.openxmlformats.org/officeDocument/2006/relationships/image" Target="../media/image355.jpeg"/><Relationship Id="rId54" Type="http://schemas.openxmlformats.org/officeDocument/2006/relationships/image" Target="../media/image54.jpeg"/><Relationship Id="rId96" Type="http://schemas.openxmlformats.org/officeDocument/2006/relationships/image" Target="../media/image95.jpeg"/><Relationship Id="rId161" Type="http://schemas.openxmlformats.org/officeDocument/2006/relationships/image" Target="../media/image160.png"/><Relationship Id="rId217" Type="http://schemas.openxmlformats.org/officeDocument/2006/relationships/image" Target="../media/image214.jpeg"/><Relationship Id="rId259" Type="http://schemas.openxmlformats.org/officeDocument/2006/relationships/image" Target="../media/image256.jpeg"/><Relationship Id="rId23" Type="http://schemas.openxmlformats.org/officeDocument/2006/relationships/image" Target="../media/image23.png"/><Relationship Id="rId119" Type="http://schemas.openxmlformats.org/officeDocument/2006/relationships/image" Target="../media/image118.jpeg"/><Relationship Id="rId270" Type="http://schemas.openxmlformats.org/officeDocument/2006/relationships/image" Target="../media/image267.jpeg"/><Relationship Id="rId326" Type="http://schemas.openxmlformats.org/officeDocument/2006/relationships/image" Target="../media/image323.jpeg"/><Relationship Id="rId65" Type="http://schemas.openxmlformats.org/officeDocument/2006/relationships/image" Target="../media/image65.jpeg"/><Relationship Id="rId130" Type="http://schemas.openxmlformats.org/officeDocument/2006/relationships/image" Target="../media/image129.jpeg"/><Relationship Id="rId368" Type="http://schemas.openxmlformats.org/officeDocument/2006/relationships/image" Target="../media/image367.jpeg"/><Relationship Id="rId172" Type="http://schemas.openxmlformats.org/officeDocument/2006/relationships/image" Target="../media/image171.jpeg"/><Relationship Id="rId228" Type="http://schemas.openxmlformats.org/officeDocument/2006/relationships/image" Target="../media/image225.jpeg"/><Relationship Id="rId281" Type="http://schemas.openxmlformats.org/officeDocument/2006/relationships/image" Target="../media/image278.jpeg"/><Relationship Id="rId337" Type="http://schemas.openxmlformats.org/officeDocument/2006/relationships/image" Target="../media/image334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0.jpeg"/><Relationship Id="rId379" Type="http://schemas.openxmlformats.org/officeDocument/2006/relationships/image" Target="../media/image378.jpeg"/><Relationship Id="rId7" Type="http://schemas.openxmlformats.org/officeDocument/2006/relationships/image" Target="../media/image7.jpg"/><Relationship Id="rId183" Type="http://schemas.openxmlformats.org/officeDocument/2006/relationships/image" Target="../media/image182.jpeg"/><Relationship Id="rId239" Type="http://schemas.openxmlformats.org/officeDocument/2006/relationships/image" Target="../media/image236.jpeg"/><Relationship Id="rId250" Type="http://schemas.openxmlformats.org/officeDocument/2006/relationships/image" Target="../media/image247.jpeg"/><Relationship Id="rId292" Type="http://schemas.openxmlformats.org/officeDocument/2006/relationships/image" Target="../media/image289.jpeg"/><Relationship Id="rId306" Type="http://schemas.openxmlformats.org/officeDocument/2006/relationships/image" Target="../media/image303.jpeg"/><Relationship Id="rId45" Type="http://schemas.openxmlformats.org/officeDocument/2006/relationships/image" Target="../media/image45.png"/><Relationship Id="rId87" Type="http://schemas.openxmlformats.org/officeDocument/2006/relationships/image" Target="../media/image87.jpeg"/><Relationship Id="rId110" Type="http://schemas.openxmlformats.org/officeDocument/2006/relationships/image" Target="../media/image109.jpeg"/><Relationship Id="rId348" Type="http://schemas.openxmlformats.org/officeDocument/2006/relationships/image" Target="../media/image346.jpeg"/><Relationship Id="rId152" Type="http://schemas.openxmlformats.org/officeDocument/2006/relationships/image" Target="../media/image151.jpeg"/><Relationship Id="rId194" Type="http://schemas.openxmlformats.org/officeDocument/2006/relationships/image" Target="../media/image193.png"/><Relationship Id="rId208" Type="http://schemas.openxmlformats.org/officeDocument/2006/relationships/image" Target="../media/image207.jpeg"/><Relationship Id="rId261" Type="http://schemas.openxmlformats.org/officeDocument/2006/relationships/image" Target="../media/image258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4.jpeg"/><Relationship Id="rId359" Type="http://schemas.openxmlformats.org/officeDocument/2006/relationships/image" Target="../media/image398.jpeg"/><Relationship Id="rId98" Type="http://schemas.openxmlformats.org/officeDocument/2006/relationships/image" Target="../media/image97.png"/><Relationship Id="rId121" Type="http://schemas.openxmlformats.org/officeDocument/2006/relationships/image" Target="../media/image120.jpeg"/><Relationship Id="rId163" Type="http://schemas.openxmlformats.org/officeDocument/2006/relationships/image" Target="../media/image162.png"/><Relationship Id="rId219" Type="http://schemas.openxmlformats.org/officeDocument/2006/relationships/image" Target="../media/image216.jpeg"/><Relationship Id="rId370" Type="http://schemas.openxmlformats.org/officeDocument/2006/relationships/image" Target="../media/image403.jpeg"/><Relationship Id="rId230" Type="http://schemas.openxmlformats.org/officeDocument/2006/relationships/image" Target="../media/image227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69.jpeg"/><Relationship Id="rId328" Type="http://schemas.openxmlformats.org/officeDocument/2006/relationships/image" Target="../media/image325.jpeg"/><Relationship Id="rId132" Type="http://schemas.openxmlformats.org/officeDocument/2006/relationships/image" Target="../media/image131.jpeg"/><Relationship Id="rId174" Type="http://schemas.openxmlformats.org/officeDocument/2006/relationships/image" Target="../media/image173.jpeg"/><Relationship Id="rId241" Type="http://schemas.openxmlformats.org/officeDocument/2006/relationships/image" Target="../media/image238.jpeg"/><Relationship Id="rId36" Type="http://schemas.openxmlformats.org/officeDocument/2006/relationships/image" Target="../media/image36.jpeg"/><Relationship Id="rId283" Type="http://schemas.openxmlformats.org/officeDocument/2006/relationships/image" Target="../media/image280.jpeg"/><Relationship Id="rId339" Type="http://schemas.openxmlformats.org/officeDocument/2006/relationships/image" Target="../media/image336.jpeg"/><Relationship Id="rId78" Type="http://schemas.openxmlformats.org/officeDocument/2006/relationships/image" Target="../media/image78.jpeg"/><Relationship Id="rId101" Type="http://schemas.openxmlformats.org/officeDocument/2006/relationships/image" Target="../media/image100.png"/><Relationship Id="rId143" Type="http://schemas.openxmlformats.org/officeDocument/2006/relationships/image" Target="../media/image142.jpeg"/><Relationship Id="rId185" Type="http://schemas.openxmlformats.org/officeDocument/2006/relationships/image" Target="../media/image184.jpeg"/><Relationship Id="rId350" Type="http://schemas.openxmlformats.org/officeDocument/2006/relationships/image" Target="../media/image348.jpeg"/><Relationship Id="rId9" Type="http://schemas.openxmlformats.org/officeDocument/2006/relationships/image" Target="../media/image9.jpeg"/><Relationship Id="rId210" Type="http://schemas.openxmlformats.org/officeDocument/2006/relationships/image" Target="../media/image209.jpeg"/><Relationship Id="rId26" Type="http://schemas.openxmlformats.org/officeDocument/2006/relationships/image" Target="../media/image26.jpeg"/><Relationship Id="rId231" Type="http://schemas.openxmlformats.org/officeDocument/2006/relationships/image" Target="../media/image228.jpeg"/><Relationship Id="rId252" Type="http://schemas.openxmlformats.org/officeDocument/2006/relationships/image" Target="../media/image249.jpeg"/><Relationship Id="rId273" Type="http://schemas.openxmlformats.org/officeDocument/2006/relationships/image" Target="../media/image270.jpeg"/><Relationship Id="rId294" Type="http://schemas.openxmlformats.org/officeDocument/2006/relationships/image" Target="../media/image393.jpeg"/><Relationship Id="rId308" Type="http://schemas.openxmlformats.org/officeDocument/2006/relationships/image" Target="../media/image305.jpeg"/><Relationship Id="rId329" Type="http://schemas.openxmlformats.org/officeDocument/2006/relationships/image" Target="../media/image3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1.jpeg"/><Relationship Id="rId133" Type="http://schemas.openxmlformats.org/officeDocument/2006/relationships/image" Target="../media/image132.jpeg"/><Relationship Id="rId154" Type="http://schemas.openxmlformats.org/officeDocument/2006/relationships/image" Target="../media/image153.jpeg"/><Relationship Id="rId175" Type="http://schemas.openxmlformats.org/officeDocument/2006/relationships/image" Target="../media/image174.jpeg"/><Relationship Id="rId340" Type="http://schemas.openxmlformats.org/officeDocument/2006/relationships/image" Target="../media/image338.jpeg"/><Relationship Id="rId361" Type="http://schemas.openxmlformats.org/officeDocument/2006/relationships/image" Target="../media/image360.jpeg"/><Relationship Id="rId196" Type="http://schemas.openxmlformats.org/officeDocument/2006/relationships/image" Target="../media/image195.jpeg"/><Relationship Id="rId200" Type="http://schemas.openxmlformats.org/officeDocument/2006/relationships/image" Target="../media/image199.jpeg"/><Relationship Id="rId16" Type="http://schemas.openxmlformats.org/officeDocument/2006/relationships/image" Target="../media/image16.jpeg"/><Relationship Id="rId221" Type="http://schemas.openxmlformats.org/officeDocument/2006/relationships/image" Target="../media/image218.jpeg"/><Relationship Id="rId242" Type="http://schemas.openxmlformats.org/officeDocument/2006/relationships/image" Target="../media/image239.jpeg"/><Relationship Id="rId263" Type="http://schemas.openxmlformats.org/officeDocument/2006/relationships/image" Target="../media/image260.jpeg"/><Relationship Id="rId284" Type="http://schemas.openxmlformats.org/officeDocument/2006/relationships/image" Target="../media/image281.jpeg"/><Relationship Id="rId319" Type="http://schemas.openxmlformats.org/officeDocument/2006/relationships/image" Target="../media/image316.jpeg"/><Relationship Id="rId37" Type="http://schemas.openxmlformats.org/officeDocument/2006/relationships/image" Target="../media/image37.pn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1.png"/><Relationship Id="rId123" Type="http://schemas.openxmlformats.org/officeDocument/2006/relationships/image" Target="../media/image122.jpeg"/><Relationship Id="rId144" Type="http://schemas.openxmlformats.org/officeDocument/2006/relationships/image" Target="../media/image143.jpeg"/><Relationship Id="rId330" Type="http://schemas.openxmlformats.org/officeDocument/2006/relationships/image" Target="../media/image327.jpeg"/><Relationship Id="rId90" Type="http://schemas.openxmlformats.org/officeDocument/2006/relationships/image" Target="../media/image382.jpeg"/><Relationship Id="rId165" Type="http://schemas.openxmlformats.org/officeDocument/2006/relationships/image" Target="../media/image164.jpeg"/><Relationship Id="rId186" Type="http://schemas.openxmlformats.org/officeDocument/2006/relationships/image" Target="../media/image185.jpeg"/><Relationship Id="rId351" Type="http://schemas.openxmlformats.org/officeDocument/2006/relationships/image" Target="../media/image349.jpeg"/><Relationship Id="rId372" Type="http://schemas.openxmlformats.org/officeDocument/2006/relationships/image" Target="../media/image405.jpeg"/><Relationship Id="rId211" Type="http://schemas.openxmlformats.org/officeDocument/2006/relationships/image" Target="../media/image210.jpeg"/><Relationship Id="rId232" Type="http://schemas.openxmlformats.org/officeDocument/2006/relationships/image" Target="../media/image229.jpeg"/><Relationship Id="rId253" Type="http://schemas.openxmlformats.org/officeDocument/2006/relationships/image" Target="../media/image250.jpeg"/><Relationship Id="rId274" Type="http://schemas.openxmlformats.org/officeDocument/2006/relationships/image" Target="../media/image271.jpeg"/><Relationship Id="rId295" Type="http://schemas.openxmlformats.org/officeDocument/2006/relationships/image" Target="../media/image394.jpeg"/><Relationship Id="rId309" Type="http://schemas.openxmlformats.org/officeDocument/2006/relationships/image" Target="../media/image306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2.jpeg"/><Relationship Id="rId134" Type="http://schemas.openxmlformats.org/officeDocument/2006/relationships/image" Target="../media/image133.png"/><Relationship Id="rId320" Type="http://schemas.openxmlformats.org/officeDocument/2006/relationships/image" Target="../media/image317.jpeg"/><Relationship Id="rId80" Type="http://schemas.openxmlformats.org/officeDocument/2006/relationships/image" Target="../media/image80.jpeg"/><Relationship Id="rId155" Type="http://schemas.openxmlformats.org/officeDocument/2006/relationships/image" Target="../media/image154.jpeg"/><Relationship Id="rId176" Type="http://schemas.openxmlformats.org/officeDocument/2006/relationships/image" Target="../media/image175.jpeg"/><Relationship Id="rId197" Type="http://schemas.openxmlformats.org/officeDocument/2006/relationships/image" Target="../media/image196.jpeg"/><Relationship Id="rId341" Type="http://schemas.openxmlformats.org/officeDocument/2006/relationships/image" Target="../media/image339.jpeg"/><Relationship Id="rId362" Type="http://schemas.openxmlformats.org/officeDocument/2006/relationships/image" Target="../media/image400.jpeg"/><Relationship Id="rId201" Type="http://schemas.openxmlformats.org/officeDocument/2006/relationships/image" Target="../media/image200.jpeg"/><Relationship Id="rId222" Type="http://schemas.openxmlformats.org/officeDocument/2006/relationships/image" Target="../media/image219.jpeg"/><Relationship Id="rId243" Type="http://schemas.openxmlformats.org/officeDocument/2006/relationships/image" Target="../media/image240.jpeg"/><Relationship Id="rId264" Type="http://schemas.openxmlformats.org/officeDocument/2006/relationships/image" Target="../media/image261.jpeg"/><Relationship Id="rId285" Type="http://schemas.openxmlformats.org/officeDocument/2006/relationships/image" Target="../media/image282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2.png"/><Relationship Id="rId124" Type="http://schemas.openxmlformats.org/officeDocument/2006/relationships/image" Target="../media/image123.png"/><Relationship Id="rId310" Type="http://schemas.openxmlformats.org/officeDocument/2006/relationships/image" Target="../media/image307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4.jpeg"/><Relationship Id="rId166" Type="http://schemas.openxmlformats.org/officeDocument/2006/relationships/image" Target="../media/image389.jpeg"/><Relationship Id="rId187" Type="http://schemas.openxmlformats.org/officeDocument/2006/relationships/image" Target="../media/image186.jpeg"/><Relationship Id="rId331" Type="http://schemas.openxmlformats.org/officeDocument/2006/relationships/image" Target="../media/image328.jpeg"/><Relationship Id="rId352" Type="http://schemas.openxmlformats.org/officeDocument/2006/relationships/image" Target="../media/image350.jpeg"/><Relationship Id="rId373" Type="http://schemas.openxmlformats.org/officeDocument/2006/relationships/image" Target="../media/image372.jpeg"/><Relationship Id="rId1" Type="http://schemas.openxmlformats.org/officeDocument/2006/relationships/image" Target="../media/image1.jpeg"/><Relationship Id="rId212" Type="http://schemas.openxmlformats.org/officeDocument/2006/relationships/image" Target="../media/image211.jpeg"/><Relationship Id="rId233" Type="http://schemas.openxmlformats.org/officeDocument/2006/relationships/image" Target="../media/image230.jpeg"/><Relationship Id="rId254" Type="http://schemas.openxmlformats.org/officeDocument/2006/relationships/image" Target="../media/image251.jpeg"/><Relationship Id="rId28" Type="http://schemas.openxmlformats.org/officeDocument/2006/relationships/image" Target="../media/image28.jpeg"/><Relationship Id="rId49" Type="http://schemas.openxmlformats.org/officeDocument/2006/relationships/image" Target="../media/image49.png"/><Relationship Id="rId114" Type="http://schemas.openxmlformats.org/officeDocument/2006/relationships/image" Target="../media/image385.jpeg"/><Relationship Id="rId275" Type="http://schemas.openxmlformats.org/officeDocument/2006/relationships/image" Target="../media/image272.jpeg"/><Relationship Id="rId296" Type="http://schemas.openxmlformats.org/officeDocument/2006/relationships/image" Target="../media/image293.jpeg"/><Relationship Id="rId300" Type="http://schemas.openxmlformats.org/officeDocument/2006/relationships/image" Target="../media/image297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4.jpeg"/><Relationship Id="rId156" Type="http://schemas.openxmlformats.org/officeDocument/2006/relationships/image" Target="../media/image155.jpeg"/><Relationship Id="rId177" Type="http://schemas.openxmlformats.org/officeDocument/2006/relationships/image" Target="../media/image176.jpeg"/><Relationship Id="rId198" Type="http://schemas.openxmlformats.org/officeDocument/2006/relationships/image" Target="../media/image197.jpeg"/><Relationship Id="rId321" Type="http://schemas.openxmlformats.org/officeDocument/2006/relationships/image" Target="../media/image318.jpeg"/><Relationship Id="rId342" Type="http://schemas.openxmlformats.org/officeDocument/2006/relationships/image" Target="../media/image340.jpeg"/><Relationship Id="rId363" Type="http://schemas.openxmlformats.org/officeDocument/2006/relationships/image" Target="../media/image401.jpeg"/><Relationship Id="rId202" Type="http://schemas.openxmlformats.org/officeDocument/2006/relationships/image" Target="../media/image201.jpeg"/><Relationship Id="rId223" Type="http://schemas.openxmlformats.org/officeDocument/2006/relationships/image" Target="../media/image220.jpeg"/><Relationship Id="rId244" Type="http://schemas.openxmlformats.org/officeDocument/2006/relationships/image" Target="../media/image241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2.jpeg"/><Relationship Id="rId286" Type="http://schemas.openxmlformats.org/officeDocument/2006/relationships/image" Target="../media/image283.png"/><Relationship Id="rId50" Type="http://schemas.openxmlformats.org/officeDocument/2006/relationships/image" Target="../media/image50.jpeg"/><Relationship Id="rId104" Type="http://schemas.openxmlformats.org/officeDocument/2006/relationships/image" Target="../media/image103.png"/><Relationship Id="rId125" Type="http://schemas.openxmlformats.org/officeDocument/2006/relationships/image" Target="../media/image124.jpeg"/><Relationship Id="rId146" Type="http://schemas.openxmlformats.org/officeDocument/2006/relationships/image" Target="../media/image145.jpeg"/><Relationship Id="rId167" Type="http://schemas.openxmlformats.org/officeDocument/2006/relationships/image" Target="../media/image166.jpeg"/><Relationship Id="rId188" Type="http://schemas.openxmlformats.org/officeDocument/2006/relationships/image" Target="../media/image187.jpeg"/><Relationship Id="rId311" Type="http://schemas.openxmlformats.org/officeDocument/2006/relationships/image" Target="../media/image308.jpeg"/><Relationship Id="rId332" Type="http://schemas.openxmlformats.org/officeDocument/2006/relationships/image" Target="../media/image395.jpeg"/><Relationship Id="rId353" Type="http://schemas.openxmlformats.org/officeDocument/2006/relationships/image" Target="../media/image351.jpeg"/><Relationship Id="rId374" Type="http://schemas.openxmlformats.org/officeDocument/2006/relationships/image" Target="../media/image406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390.jpeg"/><Relationship Id="rId234" Type="http://schemas.openxmlformats.org/officeDocument/2006/relationships/image" Target="../media/image231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2.jpeg"/><Relationship Id="rId276" Type="http://schemas.openxmlformats.org/officeDocument/2006/relationships/image" Target="../media/image273.jpeg"/><Relationship Id="rId297" Type="http://schemas.openxmlformats.org/officeDocument/2006/relationships/image" Target="../media/image294.jpeg"/><Relationship Id="rId40" Type="http://schemas.openxmlformats.org/officeDocument/2006/relationships/image" Target="../media/image40.jpeg"/><Relationship Id="rId115" Type="http://schemas.openxmlformats.org/officeDocument/2006/relationships/image" Target="../media/image114.jpeg"/><Relationship Id="rId136" Type="http://schemas.openxmlformats.org/officeDocument/2006/relationships/image" Target="../media/image135.jpeg"/><Relationship Id="rId157" Type="http://schemas.openxmlformats.org/officeDocument/2006/relationships/image" Target="../media/image156.jpeg"/><Relationship Id="rId178" Type="http://schemas.openxmlformats.org/officeDocument/2006/relationships/image" Target="../media/image177.jpeg"/><Relationship Id="rId301" Type="http://schemas.openxmlformats.org/officeDocument/2006/relationships/image" Target="../media/image298.jpeg"/><Relationship Id="rId322" Type="http://schemas.openxmlformats.org/officeDocument/2006/relationships/image" Target="../media/image319.jpeg"/><Relationship Id="rId343" Type="http://schemas.openxmlformats.org/officeDocument/2006/relationships/image" Target="../media/image341.jpeg"/><Relationship Id="rId364" Type="http://schemas.openxmlformats.org/officeDocument/2006/relationships/image" Target="../media/image363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8.jpeg"/><Relationship Id="rId203" Type="http://schemas.openxmlformats.org/officeDocument/2006/relationships/image" Target="../media/image202.jpeg"/><Relationship Id="rId19" Type="http://schemas.openxmlformats.org/officeDocument/2006/relationships/image" Target="../media/image19.jpeg"/><Relationship Id="rId224" Type="http://schemas.openxmlformats.org/officeDocument/2006/relationships/image" Target="../media/image221.jpeg"/><Relationship Id="rId245" Type="http://schemas.openxmlformats.org/officeDocument/2006/relationships/image" Target="../media/image242.jpeg"/><Relationship Id="rId266" Type="http://schemas.openxmlformats.org/officeDocument/2006/relationships/image" Target="../media/image263.jpeg"/><Relationship Id="rId287" Type="http://schemas.openxmlformats.org/officeDocument/2006/relationships/image" Target="../media/image284.png"/><Relationship Id="rId30" Type="http://schemas.openxmlformats.org/officeDocument/2006/relationships/image" Target="../media/image30.jpeg"/><Relationship Id="rId105" Type="http://schemas.openxmlformats.org/officeDocument/2006/relationships/image" Target="../media/image104.jpeg"/><Relationship Id="rId126" Type="http://schemas.openxmlformats.org/officeDocument/2006/relationships/image" Target="../media/image125.jpeg"/><Relationship Id="rId147" Type="http://schemas.openxmlformats.org/officeDocument/2006/relationships/image" Target="../media/image388.jpeg"/><Relationship Id="rId168" Type="http://schemas.openxmlformats.org/officeDocument/2006/relationships/image" Target="../media/image167.jpeg"/><Relationship Id="rId312" Type="http://schemas.openxmlformats.org/officeDocument/2006/relationships/image" Target="../media/image309.jpeg"/><Relationship Id="rId333" Type="http://schemas.openxmlformats.org/officeDocument/2006/relationships/image" Target="../media/image330.jpeg"/><Relationship Id="rId354" Type="http://schemas.openxmlformats.org/officeDocument/2006/relationships/image" Target="../media/image352.pn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8.png"/><Relationship Id="rId375" Type="http://schemas.openxmlformats.org/officeDocument/2006/relationships/image" Target="../media/image407.jpeg"/><Relationship Id="rId3" Type="http://schemas.openxmlformats.org/officeDocument/2006/relationships/image" Target="../media/image3.jpeg"/><Relationship Id="rId214" Type="http://schemas.openxmlformats.org/officeDocument/2006/relationships/image" Target="../media/image391.jpeg"/><Relationship Id="rId235" Type="http://schemas.openxmlformats.org/officeDocument/2006/relationships/image" Target="../media/image232.jpeg"/><Relationship Id="rId256" Type="http://schemas.openxmlformats.org/officeDocument/2006/relationships/image" Target="../media/image253.jpeg"/><Relationship Id="rId277" Type="http://schemas.openxmlformats.org/officeDocument/2006/relationships/image" Target="../media/image274.jpeg"/><Relationship Id="rId298" Type="http://schemas.openxmlformats.org/officeDocument/2006/relationships/image" Target="../media/image295.jpeg"/><Relationship Id="rId116" Type="http://schemas.openxmlformats.org/officeDocument/2006/relationships/image" Target="../media/image115.jpeg"/><Relationship Id="rId137" Type="http://schemas.openxmlformats.org/officeDocument/2006/relationships/image" Target="../media/image136.jpeg"/><Relationship Id="rId158" Type="http://schemas.openxmlformats.org/officeDocument/2006/relationships/image" Target="../media/image157.jpeg"/><Relationship Id="rId302" Type="http://schemas.openxmlformats.org/officeDocument/2006/relationships/image" Target="../media/image299.jpeg"/><Relationship Id="rId323" Type="http://schemas.openxmlformats.org/officeDocument/2006/relationships/image" Target="../media/image320.jpeg"/><Relationship Id="rId344" Type="http://schemas.openxmlformats.org/officeDocument/2006/relationships/image" Target="../media/image342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8.jpeg"/><Relationship Id="rId365" Type="http://schemas.openxmlformats.org/officeDocument/2006/relationships/image" Target="../media/image364.jpeg"/><Relationship Id="rId190" Type="http://schemas.openxmlformats.org/officeDocument/2006/relationships/image" Target="../media/image189.jpeg"/><Relationship Id="rId204" Type="http://schemas.openxmlformats.org/officeDocument/2006/relationships/image" Target="../media/image203.jpeg"/><Relationship Id="rId225" Type="http://schemas.openxmlformats.org/officeDocument/2006/relationships/image" Target="../media/image222.jpeg"/><Relationship Id="rId246" Type="http://schemas.openxmlformats.org/officeDocument/2006/relationships/image" Target="../media/image243.jpeg"/><Relationship Id="rId267" Type="http://schemas.openxmlformats.org/officeDocument/2006/relationships/image" Target="../media/image264.jpeg"/><Relationship Id="rId288" Type="http://schemas.openxmlformats.org/officeDocument/2006/relationships/image" Target="../media/image285.jpeg"/><Relationship Id="rId106" Type="http://schemas.openxmlformats.org/officeDocument/2006/relationships/image" Target="../media/image105.jpeg"/><Relationship Id="rId127" Type="http://schemas.openxmlformats.org/officeDocument/2006/relationships/image" Target="../media/image126.jpeg"/><Relationship Id="rId313" Type="http://schemas.openxmlformats.org/officeDocument/2006/relationships/image" Target="../media/image310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337.jpeg"/><Relationship Id="rId148" Type="http://schemas.openxmlformats.org/officeDocument/2006/relationships/image" Target="../media/image147.jpeg"/><Relationship Id="rId169" Type="http://schemas.openxmlformats.org/officeDocument/2006/relationships/image" Target="../media/image168.jpeg"/><Relationship Id="rId334" Type="http://schemas.openxmlformats.org/officeDocument/2006/relationships/image" Target="../media/image331.jpeg"/><Relationship Id="rId355" Type="http://schemas.openxmlformats.org/officeDocument/2006/relationships/image" Target="../media/image353.jpeg"/><Relationship Id="rId376" Type="http://schemas.openxmlformats.org/officeDocument/2006/relationships/image" Target="../media/image375.jpeg"/><Relationship Id="rId4" Type="http://schemas.openxmlformats.org/officeDocument/2006/relationships/image" Target="../media/image4.jpeg"/><Relationship Id="rId180" Type="http://schemas.openxmlformats.org/officeDocument/2006/relationships/image" Target="../media/image179.jpeg"/><Relationship Id="rId215" Type="http://schemas.openxmlformats.org/officeDocument/2006/relationships/image" Target="../media/image212.jpeg"/><Relationship Id="rId236" Type="http://schemas.openxmlformats.org/officeDocument/2006/relationships/image" Target="../media/image233.jpeg"/><Relationship Id="rId257" Type="http://schemas.openxmlformats.org/officeDocument/2006/relationships/image" Target="../media/image254.jpeg"/><Relationship Id="rId278" Type="http://schemas.openxmlformats.org/officeDocument/2006/relationships/image" Target="../media/image275.jpeg"/><Relationship Id="rId303" Type="http://schemas.openxmlformats.org/officeDocument/2006/relationships/image" Target="../media/image300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7.jpeg"/><Relationship Id="rId345" Type="http://schemas.openxmlformats.org/officeDocument/2006/relationships/image" Target="../media/image343.jpeg"/><Relationship Id="rId191" Type="http://schemas.openxmlformats.org/officeDocument/2006/relationships/image" Target="../media/image190.jpeg"/><Relationship Id="rId205" Type="http://schemas.openxmlformats.org/officeDocument/2006/relationships/image" Target="../media/image204.jpeg"/><Relationship Id="rId247" Type="http://schemas.openxmlformats.org/officeDocument/2006/relationships/image" Target="../media/image244.jpeg"/><Relationship Id="rId107" Type="http://schemas.openxmlformats.org/officeDocument/2006/relationships/image" Target="../media/image106.png"/><Relationship Id="rId289" Type="http://schemas.openxmlformats.org/officeDocument/2006/relationships/image" Target="../media/image286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8.jpeg"/><Relationship Id="rId314" Type="http://schemas.openxmlformats.org/officeDocument/2006/relationships/image" Target="../media/image311.jpeg"/><Relationship Id="rId356" Type="http://schemas.openxmlformats.org/officeDocument/2006/relationships/image" Target="../media/image396.jpeg"/><Relationship Id="rId95" Type="http://schemas.openxmlformats.org/officeDocument/2006/relationships/image" Target="../media/image383.png"/><Relationship Id="rId160" Type="http://schemas.openxmlformats.org/officeDocument/2006/relationships/image" Target="../media/image159.jpeg"/><Relationship Id="rId216" Type="http://schemas.openxmlformats.org/officeDocument/2006/relationships/image" Target="../media/image213.jpeg"/><Relationship Id="rId258" Type="http://schemas.openxmlformats.org/officeDocument/2006/relationships/image" Target="../media/image255.jpeg"/><Relationship Id="rId22" Type="http://schemas.openxmlformats.org/officeDocument/2006/relationships/image" Target="../media/image22.png"/><Relationship Id="rId64" Type="http://schemas.openxmlformats.org/officeDocument/2006/relationships/image" Target="../media/image64.jpeg"/><Relationship Id="rId118" Type="http://schemas.openxmlformats.org/officeDocument/2006/relationships/image" Target="../media/image387.jpeg"/><Relationship Id="rId325" Type="http://schemas.openxmlformats.org/officeDocument/2006/relationships/image" Target="../media/image322.jpeg"/><Relationship Id="rId367" Type="http://schemas.openxmlformats.org/officeDocument/2006/relationships/image" Target="../media/image402.jpeg"/><Relationship Id="rId171" Type="http://schemas.openxmlformats.org/officeDocument/2006/relationships/image" Target="../media/image170.jpeg"/><Relationship Id="rId227" Type="http://schemas.openxmlformats.org/officeDocument/2006/relationships/image" Target="../media/image224.jpeg"/><Relationship Id="rId269" Type="http://schemas.openxmlformats.org/officeDocument/2006/relationships/image" Target="../media/image266.jpeg"/><Relationship Id="rId33" Type="http://schemas.openxmlformats.org/officeDocument/2006/relationships/image" Target="../media/image33.jpeg"/><Relationship Id="rId129" Type="http://schemas.openxmlformats.org/officeDocument/2006/relationships/image" Target="../media/image128.jpeg"/><Relationship Id="rId280" Type="http://schemas.openxmlformats.org/officeDocument/2006/relationships/image" Target="../media/image277.jpeg"/><Relationship Id="rId336" Type="http://schemas.openxmlformats.org/officeDocument/2006/relationships/image" Target="../media/image333.jpeg"/><Relationship Id="rId75" Type="http://schemas.openxmlformats.org/officeDocument/2006/relationships/image" Target="../media/image75.jpeg"/><Relationship Id="rId140" Type="http://schemas.openxmlformats.org/officeDocument/2006/relationships/image" Target="../media/image139.jpeg"/><Relationship Id="rId182" Type="http://schemas.openxmlformats.org/officeDocument/2006/relationships/image" Target="../media/image181.jpeg"/><Relationship Id="rId378" Type="http://schemas.openxmlformats.org/officeDocument/2006/relationships/image" Target="../media/image408.jpeg"/><Relationship Id="rId6" Type="http://schemas.openxmlformats.org/officeDocument/2006/relationships/image" Target="../media/image6.jpeg"/><Relationship Id="rId238" Type="http://schemas.openxmlformats.org/officeDocument/2006/relationships/image" Target="../media/image235.jpeg"/><Relationship Id="rId291" Type="http://schemas.openxmlformats.org/officeDocument/2006/relationships/image" Target="../media/image288.jpeg"/><Relationship Id="rId305" Type="http://schemas.openxmlformats.org/officeDocument/2006/relationships/image" Target="../media/image302.jpeg"/><Relationship Id="rId347" Type="http://schemas.openxmlformats.org/officeDocument/2006/relationships/image" Target="../media/image345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0.jpeg"/><Relationship Id="rId193" Type="http://schemas.openxmlformats.org/officeDocument/2006/relationships/image" Target="../media/image192.png"/><Relationship Id="rId207" Type="http://schemas.openxmlformats.org/officeDocument/2006/relationships/image" Target="../media/image206.jpeg"/><Relationship Id="rId249" Type="http://schemas.openxmlformats.org/officeDocument/2006/relationships/image" Target="../media/image246.jpeg"/><Relationship Id="rId13" Type="http://schemas.openxmlformats.org/officeDocument/2006/relationships/image" Target="../media/image13.jpeg"/><Relationship Id="rId109" Type="http://schemas.openxmlformats.org/officeDocument/2006/relationships/image" Target="../media/image108.jpeg"/><Relationship Id="rId260" Type="http://schemas.openxmlformats.org/officeDocument/2006/relationships/image" Target="../media/image257.jpeg"/><Relationship Id="rId316" Type="http://schemas.openxmlformats.org/officeDocument/2006/relationships/image" Target="../media/image313.jpeg"/><Relationship Id="rId55" Type="http://schemas.openxmlformats.org/officeDocument/2006/relationships/image" Target="../media/image55.jpeg"/><Relationship Id="rId97" Type="http://schemas.openxmlformats.org/officeDocument/2006/relationships/image" Target="../media/image96.png"/><Relationship Id="rId120" Type="http://schemas.openxmlformats.org/officeDocument/2006/relationships/image" Target="../media/image119.jpeg"/><Relationship Id="rId358" Type="http://schemas.openxmlformats.org/officeDocument/2006/relationships/image" Target="../media/image397.jpeg"/><Relationship Id="rId162" Type="http://schemas.openxmlformats.org/officeDocument/2006/relationships/image" Target="../media/image161.png"/><Relationship Id="rId218" Type="http://schemas.openxmlformats.org/officeDocument/2006/relationships/image" Target="../media/image215.jpeg"/><Relationship Id="rId271" Type="http://schemas.openxmlformats.org/officeDocument/2006/relationships/image" Target="../media/image268.jpeg"/><Relationship Id="rId24" Type="http://schemas.openxmlformats.org/officeDocument/2006/relationships/image" Target="../media/image24.png"/><Relationship Id="rId66" Type="http://schemas.openxmlformats.org/officeDocument/2006/relationships/image" Target="../media/image66.jpeg"/><Relationship Id="rId131" Type="http://schemas.openxmlformats.org/officeDocument/2006/relationships/image" Target="../media/image130.jpeg"/><Relationship Id="rId327" Type="http://schemas.openxmlformats.org/officeDocument/2006/relationships/image" Target="../media/image324.jpeg"/><Relationship Id="rId369" Type="http://schemas.openxmlformats.org/officeDocument/2006/relationships/image" Target="../media/image368.jpeg"/><Relationship Id="rId173" Type="http://schemas.openxmlformats.org/officeDocument/2006/relationships/image" Target="../media/image172.jpeg"/><Relationship Id="rId229" Type="http://schemas.openxmlformats.org/officeDocument/2006/relationships/image" Target="../media/image226.png"/><Relationship Id="rId380" Type="http://schemas.openxmlformats.org/officeDocument/2006/relationships/image" Target="../media/image379.jpeg"/><Relationship Id="rId240" Type="http://schemas.openxmlformats.org/officeDocument/2006/relationships/image" Target="../media/image237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99.png"/><Relationship Id="rId282" Type="http://schemas.openxmlformats.org/officeDocument/2006/relationships/image" Target="../media/image279.png"/><Relationship Id="rId338" Type="http://schemas.openxmlformats.org/officeDocument/2006/relationships/image" Target="../media/image335.jpeg"/><Relationship Id="rId8" Type="http://schemas.openxmlformats.org/officeDocument/2006/relationships/image" Target="../media/image8.jpeg"/><Relationship Id="rId142" Type="http://schemas.openxmlformats.org/officeDocument/2006/relationships/image" Target="../media/image141.jpeg"/><Relationship Id="rId184" Type="http://schemas.openxmlformats.org/officeDocument/2006/relationships/image" Target="../media/image183.jpeg"/><Relationship Id="rId251" Type="http://schemas.openxmlformats.org/officeDocument/2006/relationships/image" Target="../media/image248.jpeg"/><Relationship Id="rId46" Type="http://schemas.openxmlformats.org/officeDocument/2006/relationships/image" Target="../media/image46.jpeg"/><Relationship Id="rId293" Type="http://schemas.openxmlformats.org/officeDocument/2006/relationships/image" Target="../media/image392.jpeg"/><Relationship Id="rId307" Type="http://schemas.openxmlformats.org/officeDocument/2006/relationships/image" Target="../media/image304.jpeg"/><Relationship Id="rId349" Type="http://schemas.openxmlformats.org/officeDocument/2006/relationships/image" Target="../media/image347.jpeg"/><Relationship Id="rId88" Type="http://schemas.openxmlformats.org/officeDocument/2006/relationships/image" Target="../media/image88.jpeg"/><Relationship Id="rId111" Type="http://schemas.openxmlformats.org/officeDocument/2006/relationships/image" Target="../media/image384.jpeg"/><Relationship Id="rId153" Type="http://schemas.openxmlformats.org/officeDocument/2006/relationships/image" Target="../media/image152.jpeg"/><Relationship Id="rId195" Type="http://schemas.openxmlformats.org/officeDocument/2006/relationships/image" Target="../media/image194.jpeg"/><Relationship Id="rId209" Type="http://schemas.openxmlformats.org/officeDocument/2006/relationships/image" Target="../media/image208.jpeg"/><Relationship Id="rId360" Type="http://schemas.openxmlformats.org/officeDocument/2006/relationships/image" Target="../media/image399.jpeg"/><Relationship Id="rId220" Type="http://schemas.openxmlformats.org/officeDocument/2006/relationships/image" Target="../media/image217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59.jpeg"/><Relationship Id="rId318" Type="http://schemas.openxmlformats.org/officeDocument/2006/relationships/image" Target="../media/image315.jpeg"/><Relationship Id="rId99" Type="http://schemas.openxmlformats.org/officeDocument/2006/relationships/image" Target="../media/image98.png"/><Relationship Id="rId122" Type="http://schemas.openxmlformats.org/officeDocument/2006/relationships/image" Target="../media/image121.jpeg"/><Relationship Id="rId164" Type="http://schemas.openxmlformats.org/officeDocument/2006/relationships/image" Target="../media/image163.png"/><Relationship Id="rId371" Type="http://schemas.openxmlformats.org/officeDocument/2006/relationships/image" Target="../media/image404.jpe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94488" y="314786772"/>
    <xdr:ext cx="755904" cy="830580"/>
    <xdr:pic>
      <xdr:nvPicPr>
        <xdr:cNvPr id="133" name="image148.jpeg">
          <a:extLst>
            <a:ext uri="{FF2B5EF4-FFF2-40B4-BE49-F238E27FC236}">
              <a16:creationId xmlns:a16="http://schemas.microsoft.com/office/drawing/2014/main" id="{51FF42AD-2EC7-48A5-871A-5533381DF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88" y="314786772"/>
          <a:ext cx="755904" cy="830580"/>
        </a:xfrm>
        <a:prstGeom prst="rect">
          <a:avLst/>
        </a:prstGeom>
      </xdr:spPr>
    </xdr:pic>
    <xdr:clientData/>
  </xdr:absoluteAnchor>
  <xdr:absoluteAnchor>
    <xdr:pos x="53654" y="231192705"/>
    <xdr:ext cx="884368" cy="1126235"/>
    <xdr:pic>
      <xdr:nvPicPr>
        <xdr:cNvPr id="115" name="image127.jpeg">
          <a:extLst>
            <a:ext uri="{FF2B5EF4-FFF2-40B4-BE49-F238E27FC236}">
              <a16:creationId xmlns:a16="http://schemas.microsoft.com/office/drawing/2014/main" id="{2DAB7D06-CF3C-42E4-94C1-FADA84DCB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54" y="231192705"/>
          <a:ext cx="884368" cy="1126235"/>
        </a:xfrm>
        <a:prstGeom prst="rect">
          <a:avLst/>
        </a:prstGeom>
      </xdr:spPr>
    </xdr:pic>
    <xdr:clientData/>
  </xdr:absoluteAnchor>
  <xdr:absoluteAnchor>
    <xdr:pos x="152400" y="153171525"/>
    <xdr:ext cx="694944" cy="807720"/>
    <xdr:pic>
      <xdr:nvPicPr>
        <xdr:cNvPr id="83" name="image93.jpeg">
          <a:extLst>
            <a:ext uri="{FF2B5EF4-FFF2-40B4-BE49-F238E27FC236}">
              <a16:creationId xmlns:a16="http://schemas.microsoft.com/office/drawing/2014/main" id="{BDFC259D-2382-4206-96D8-194A2F228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53171525"/>
          <a:ext cx="694944" cy="807720"/>
        </a:xfrm>
        <a:prstGeom prst="rect">
          <a:avLst/>
        </a:prstGeom>
      </xdr:spPr>
    </xdr:pic>
    <xdr:clientData/>
  </xdr:absoluteAnchor>
  <xdr:absoluteAnchor>
    <xdr:pos x="77194" y="127586298"/>
    <xdr:ext cx="830579" cy="477012"/>
    <xdr:pic>
      <xdr:nvPicPr>
        <xdr:cNvPr id="68" name="image81.jpeg">
          <a:extLst>
            <a:ext uri="{FF2B5EF4-FFF2-40B4-BE49-F238E27FC236}">
              <a16:creationId xmlns:a16="http://schemas.microsoft.com/office/drawing/2014/main" id="{2F7F4511-1860-487B-BB04-15E9AEEE6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4" y="127586298"/>
          <a:ext cx="830579" cy="477012"/>
        </a:xfrm>
        <a:prstGeom prst="rect">
          <a:avLst/>
        </a:prstGeom>
      </xdr:spPr>
    </xdr:pic>
    <xdr:clientData/>
  </xdr:absoluteAnchor>
  <xdr:absoluteAnchor>
    <xdr:pos x="86869" y="2615691"/>
    <xdr:ext cx="840784" cy="1441704"/>
    <xdr:pic>
      <xdr:nvPicPr>
        <xdr:cNvPr id="2" name="image14.jpeg">
          <a:extLst>
            <a:ext uri="{FF2B5EF4-FFF2-40B4-BE49-F238E27FC236}">
              <a16:creationId xmlns:a16="http://schemas.microsoft.com/office/drawing/2014/main" id="{4B3682ED-866C-4E25-9131-0CA971571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9" y="2615691"/>
          <a:ext cx="840784" cy="1441704"/>
        </a:xfrm>
        <a:prstGeom prst="rect">
          <a:avLst/>
        </a:prstGeom>
      </xdr:spPr>
    </xdr:pic>
    <xdr:clientData/>
  </xdr:absoluteAnchor>
  <xdr:absoluteAnchor>
    <xdr:pos x="104774" y="6111240"/>
    <xdr:ext cx="829056" cy="1342644"/>
    <xdr:pic>
      <xdr:nvPicPr>
        <xdr:cNvPr id="3" name="image15.jpeg">
          <a:extLst>
            <a:ext uri="{FF2B5EF4-FFF2-40B4-BE49-F238E27FC236}">
              <a16:creationId xmlns:a16="http://schemas.microsoft.com/office/drawing/2014/main" id="{4CE1A75C-6581-45C9-98EE-3545A9FB3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4" y="6111240"/>
          <a:ext cx="829056" cy="1342644"/>
        </a:xfrm>
        <a:prstGeom prst="rect">
          <a:avLst/>
        </a:prstGeom>
      </xdr:spPr>
    </xdr:pic>
    <xdr:clientData/>
  </xdr:absoluteAnchor>
  <xdr:twoCellAnchor editAs="oneCell">
    <xdr:from>
      <xdr:col>0</xdr:col>
      <xdr:colOff>163068</xdr:colOff>
      <xdr:row>0</xdr:row>
      <xdr:rowOff>83885</xdr:rowOff>
    </xdr:from>
    <xdr:to>
      <xdr:col>2</xdr:col>
      <xdr:colOff>4457700</xdr:colOff>
      <xdr:row>1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9F8379B-521C-40AE-AF5B-4160492A6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83885"/>
          <a:ext cx="8013192" cy="1074355"/>
        </a:xfrm>
        <a:prstGeom prst="rect">
          <a:avLst/>
        </a:prstGeom>
      </xdr:spPr>
    </xdr:pic>
    <xdr:clientData/>
  </xdr:twoCellAnchor>
  <xdr:oneCellAnchor>
    <xdr:from>
      <xdr:col>0</xdr:col>
      <xdr:colOff>44196</xdr:colOff>
      <xdr:row>20</xdr:row>
      <xdr:rowOff>356616</xdr:rowOff>
    </xdr:from>
    <xdr:ext cx="867156" cy="1066800"/>
    <xdr:pic>
      <xdr:nvPicPr>
        <xdr:cNvPr id="5" name="image17.jpeg">
          <a:extLst>
            <a:ext uri="{FF2B5EF4-FFF2-40B4-BE49-F238E27FC236}">
              <a16:creationId xmlns:a16="http://schemas.microsoft.com/office/drawing/2014/main" id="{4ADF0B0F-66C5-4BF2-B6DA-B734A27C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" y="8601456"/>
          <a:ext cx="867156" cy="1066800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39</xdr:row>
      <xdr:rowOff>289559</xdr:rowOff>
    </xdr:from>
    <xdr:ext cx="891540" cy="672083"/>
    <xdr:pic>
      <xdr:nvPicPr>
        <xdr:cNvPr id="6" name="image19.jpeg">
          <a:extLst>
            <a:ext uri="{FF2B5EF4-FFF2-40B4-BE49-F238E27FC236}">
              <a16:creationId xmlns:a16="http://schemas.microsoft.com/office/drawing/2014/main" id="{C8A94D1A-019E-40FA-879B-295965E5F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17640299"/>
          <a:ext cx="891540" cy="672083"/>
        </a:xfrm>
        <a:prstGeom prst="rect">
          <a:avLst/>
        </a:prstGeom>
      </xdr:spPr>
    </xdr:pic>
    <xdr:clientData/>
  </xdr:oneCellAnchor>
  <xdr:oneCellAnchor>
    <xdr:from>
      <xdr:col>0</xdr:col>
      <xdr:colOff>167640</xdr:colOff>
      <xdr:row>43</xdr:row>
      <xdr:rowOff>256258</xdr:rowOff>
    </xdr:from>
    <xdr:ext cx="707136" cy="514782"/>
    <xdr:pic>
      <xdr:nvPicPr>
        <xdr:cNvPr id="7" name="image20.jpeg">
          <a:extLst>
            <a:ext uri="{FF2B5EF4-FFF2-40B4-BE49-F238E27FC236}">
              <a16:creationId xmlns:a16="http://schemas.microsoft.com/office/drawing/2014/main" id="{4C5E7B6C-93A5-4B25-84C4-7B38E98D7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19070038"/>
          <a:ext cx="707136" cy="514782"/>
        </a:xfrm>
        <a:prstGeom prst="rect">
          <a:avLst/>
        </a:prstGeom>
      </xdr:spPr>
    </xdr:pic>
    <xdr:clientData/>
  </xdr:oneCellAnchor>
  <xdr:oneCellAnchor>
    <xdr:from>
      <xdr:col>0</xdr:col>
      <xdr:colOff>155447</xdr:colOff>
      <xdr:row>45</xdr:row>
      <xdr:rowOff>129032</xdr:rowOff>
    </xdr:from>
    <xdr:ext cx="809244" cy="609600"/>
    <xdr:pic>
      <xdr:nvPicPr>
        <xdr:cNvPr id="8" name="image21.jpeg">
          <a:extLst>
            <a:ext uri="{FF2B5EF4-FFF2-40B4-BE49-F238E27FC236}">
              <a16:creationId xmlns:a16="http://schemas.microsoft.com/office/drawing/2014/main" id="{2BDFB449-A6A4-4C1E-9AFA-8E790C12C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447" y="19643852"/>
          <a:ext cx="809244" cy="609600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49</xdr:row>
      <xdr:rowOff>19304</xdr:rowOff>
    </xdr:from>
    <xdr:ext cx="800100" cy="647700"/>
    <xdr:pic>
      <xdr:nvPicPr>
        <xdr:cNvPr id="9" name="image22.jpeg">
          <a:extLst>
            <a:ext uri="{FF2B5EF4-FFF2-40B4-BE49-F238E27FC236}">
              <a16:creationId xmlns:a16="http://schemas.microsoft.com/office/drawing/2014/main" id="{14FE2BDB-262D-483B-8BE1-7F439B823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22864064"/>
          <a:ext cx="800100" cy="647700"/>
        </a:xfrm>
        <a:prstGeom prst="rect">
          <a:avLst/>
        </a:prstGeom>
      </xdr:spPr>
    </xdr:pic>
    <xdr:clientData/>
  </xdr:oneCellAnchor>
  <xdr:oneCellAnchor>
    <xdr:from>
      <xdr:col>0</xdr:col>
      <xdr:colOff>82296</xdr:colOff>
      <xdr:row>50</xdr:row>
      <xdr:rowOff>7620</xdr:rowOff>
    </xdr:from>
    <xdr:ext cx="790956" cy="656843"/>
    <xdr:pic>
      <xdr:nvPicPr>
        <xdr:cNvPr id="10" name="image23.jpeg">
          <a:extLst>
            <a:ext uri="{FF2B5EF4-FFF2-40B4-BE49-F238E27FC236}">
              <a16:creationId xmlns:a16="http://schemas.microsoft.com/office/drawing/2014/main" id="{359468FC-7425-4C1D-9792-08C4A8921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" y="21747480"/>
          <a:ext cx="790956" cy="656843"/>
        </a:xfrm>
        <a:prstGeom prst="rect">
          <a:avLst/>
        </a:prstGeom>
      </xdr:spPr>
    </xdr:pic>
    <xdr:clientData/>
  </xdr:oneCellAnchor>
  <xdr:oneCellAnchor>
    <xdr:from>
      <xdr:col>0</xdr:col>
      <xdr:colOff>83819</xdr:colOff>
      <xdr:row>52</xdr:row>
      <xdr:rowOff>42164</xdr:rowOff>
    </xdr:from>
    <xdr:ext cx="768095" cy="597407"/>
    <xdr:pic>
      <xdr:nvPicPr>
        <xdr:cNvPr id="11" name="image24.jpeg">
          <a:extLst>
            <a:ext uri="{FF2B5EF4-FFF2-40B4-BE49-F238E27FC236}">
              <a16:creationId xmlns:a16="http://schemas.microsoft.com/office/drawing/2014/main" id="{EF11E176-EC5F-42BF-8FF3-9646C00D9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19" y="22673564"/>
          <a:ext cx="768095" cy="597407"/>
        </a:xfrm>
        <a:prstGeom prst="rect">
          <a:avLst/>
        </a:prstGeom>
      </xdr:spPr>
    </xdr:pic>
    <xdr:clientData/>
  </xdr:oneCellAnchor>
  <xdr:oneCellAnchor>
    <xdr:from>
      <xdr:col>0</xdr:col>
      <xdr:colOff>106679</xdr:colOff>
      <xdr:row>54</xdr:row>
      <xdr:rowOff>86360</xdr:rowOff>
    </xdr:from>
    <xdr:ext cx="848868" cy="605027"/>
    <xdr:pic>
      <xdr:nvPicPr>
        <xdr:cNvPr id="12" name="image25.jpeg">
          <a:extLst>
            <a:ext uri="{FF2B5EF4-FFF2-40B4-BE49-F238E27FC236}">
              <a16:creationId xmlns:a16="http://schemas.microsoft.com/office/drawing/2014/main" id="{FE010091-F039-4B32-AF70-90E4A4CF7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23655020"/>
          <a:ext cx="848868" cy="605027"/>
        </a:xfrm>
        <a:prstGeom prst="rect">
          <a:avLst/>
        </a:prstGeom>
      </xdr:spPr>
    </xdr:pic>
    <xdr:clientData/>
  </xdr:oneCellAnchor>
  <xdr:oneCellAnchor>
    <xdr:from>
      <xdr:col>0</xdr:col>
      <xdr:colOff>149352</xdr:colOff>
      <xdr:row>56</xdr:row>
      <xdr:rowOff>57911</xdr:rowOff>
    </xdr:from>
    <xdr:ext cx="685800" cy="466344"/>
    <xdr:pic>
      <xdr:nvPicPr>
        <xdr:cNvPr id="13" name="image26.jpeg">
          <a:extLst>
            <a:ext uri="{FF2B5EF4-FFF2-40B4-BE49-F238E27FC236}">
              <a16:creationId xmlns:a16="http://schemas.microsoft.com/office/drawing/2014/main" id="{BF0DB8FF-3990-46EB-A6E7-FE33C559A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352" y="24601931"/>
          <a:ext cx="685800" cy="466344"/>
        </a:xfrm>
        <a:prstGeom prst="rect">
          <a:avLst/>
        </a:prstGeom>
      </xdr:spPr>
    </xdr:pic>
    <xdr:clientData/>
  </xdr:oneCellAnchor>
  <xdr:oneCellAnchor>
    <xdr:from>
      <xdr:col>0</xdr:col>
      <xdr:colOff>82295</xdr:colOff>
      <xdr:row>58</xdr:row>
      <xdr:rowOff>86359</xdr:rowOff>
    </xdr:from>
    <xdr:ext cx="848868" cy="595883"/>
    <xdr:pic>
      <xdr:nvPicPr>
        <xdr:cNvPr id="14" name="image27.jpeg">
          <a:extLst>
            <a:ext uri="{FF2B5EF4-FFF2-40B4-BE49-F238E27FC236}">
              <a16:creationId xmlns:a16="http://schemas.microsoft.com/office/drawing/2014/main" id="{FABB4892-03C4-4E92-8CC9-457BC8CA8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5" y="25438099"/>
          <a:ext cx="848868" cy="595883"/>
        </a:xfrm>
        <a:prstGeom prst="rect">
          <a:avLst/>
        </a:prstGeom>
      </xdr:spPr>
    </xdr:pic>
    <xdr:clientData/>
  </xdr:oneCellAnchor>
  <xdr:oneCellAnchor>
    <xdr:from>
      <xdr:col>0</xdr:col>
      <xdr:colOff>147828</xdr:colOff>
      <xdr:row>60</xdr:row>
      <xdr:rowOff>63499</xdr:rowOff>
    </xdr:from>
    <xdr:ext cx="781812" cy="987551"/>
    <xdr:pic>
      <xdr:nvPicPr>
        <xdr:cNvPr id="15" name="image28.jpeg">
          <a:extLst>
            <a:ext uri="{FF2B5EF4-FFF2-40B4-BE49-F238E27FC236}">
              <a16:creationId xmlns:a16="http://schemas.microsoft.com/office/drawing/2014/main" id="{5ED2EA14-9144-4BEE-BBCE-C3C4A0E0C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28" y="26382979"/>
          <a:ext cx="781812" cy="987551"/>
        </a:xfrm>
        <a:prstGeom prst="rect">
          <a:avLst/>
        </a:prstGeom>
      </xdr:spPr>
    </xdr:pic>
    <xdr:clientData/>
  </xdr:oneCellAnchor>
  <xdr:oneCellAnchor>
    <xdr:from>
      <xdr:col>0</xdr:col>
      <xdr:colOff>83819</xdr:colOff>
      <xdr:row>64</xdr:row>
      <xdr:rowOff>245363</xdr:rowOff>
    </xdr:from>
    <xdr:ext cx="780288" cy="477011"/>
    <xdr:pic>
      <xdr:nvPicPr>
        <xdr:cNvPr id="16" name="image29.jpeg">
          <a:extLst>
            <a:ext uri="{FF2B5EF4-FFF2-40B4-BE49-F238E27FC236}">
              <a16:creationId xmlns:a16="http://schemas.microsoft.com/office/drawing/2014/main" id="{72A5185C-B52B-4790-B2F9-FB0E44306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19" y="27928823"/>
          <a:ext cx="780288" cy="477011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72</xdr:row>
      <xdr:rowOff>284988</xdr:rowOff>
    </xdr:from>
    <xdr:ext cx="781811" cy="978407"/>
    <xdr:pic>
      <xdr:nvPicPr>
        <xdr:cNvPr id="17" name="image30.jpeg">
          <a:extLst>
            <a:ext uri="{FF2B5EF4-FFF2-40B4-BE49-F238E27FC236}">
              <a16:creationId xmlns:a16="http://schemas.microsoft.com/office/drawing/2014/main" id="{95D6AAA0-5926-4B82-8C40-59BBC0A5D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29340048"/>
          <a:ext cx="781811" cy="978407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76</xdr:row>
      <xdr:rowOff>67055</xdr:rowOff>
    </xdr:from>
    <xdr:ext cx="853439" cy="903731"/>
    <xdr:pic>
      <xdr:nvPicPr>
        <xdr:cNvPr id="18" name="image31.jpeg">
          <a:extLst>
            <a:ext uri="{FF2B5EF4-FFF2-40B4-BE49-F238E27FC236}">
              <a16:creationId xmlns:a16="http://schemas.microsoft.com/office/drawing/2014/main" id="{12C23414-E39C-4BDE-84A3-4742BB5AA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30882335"/>
          <a:ext cx="853439" cy="903731"/>
        </a:xfrm>
        <a:prstGeom prst="rect">
          <a:avLst/>
        </a:prstGeom>
      </xdr:spPr>
    </xdr:pic>
    <xdr:clientData/>
  </xdr:oneCellAnchor>
  <xdr:oneCellAnchor>
    <xdr:from>
      <xdr:col>0</xdr:col>
      <xdr:colOff>94819</xdr:colOff>
      <xdr:row>79</xdr:row>
      <xdr:rowOff>86360</xdr:rowOff>
    </xdr:from>
    <xdr:ext cx="841247" cy="1514855"/>
    <xdr:pic>
      <xdr:nvPicPr>
        <xdr:cNvPr id="19" name="image32.png">
          <a:extLst>
            <a:ext uri="{FF2B5EF4-FFF2-40B4-BE49-F238E27FC236}">
              <a16:creationId xmlns:a16="http://schemas.microsoft.com/office/drawing/2014/main" id="{6CA58EE7-A263-4F87-83FA-B5C17A459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819" y="36405599"/>
          <a:ext cx="841247" cy="1514855"/>
        </a:xfrm>
        <a:prstGeom prst="rect">
          <a:avLst/>
        </a:prstGeom>
      </xdr:spPr>
    </xdr:pic>
    <xdr:clientData/>
  </xdr:oneCellAnchor>
  <xdr:oneCellAnchor>
    <xdr:from>
      <xdr:col>0</xdr:col>
      <xdr:colOff>160019</xdr:colOff>
      <xdr:row>82</xdr:row>
      <xdr:rowOff>119887</xdr:rowOff>
    </xdr:from>
    <xdr:ext cx="694944" cy="562356"/>
    <xdr:pic>
      <xdr:nvPicPr>
        <xdr:cNvPr id="20" name="image33.png">
          <a:extLst>
            <a:ext uri="{FF2B5EF4-FFF2-40B4-BE49-F238E27FC236}">
              <a16:creationId xmlns:a16="http://schemas.microsoft.com/office/drawing/2014/main" id="{AB371CD7-AA30-4AD8-BECE-5C1BDA36F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19" y="34089847"/>
          <a:ext cx="694944" cy="562356"/>
        </a:xfrm>
        <a:prstGeom prst="rect">
          <a:avLst/>
        </a:prstGeom>
      </xdr:spPr>
    </xdr:pic>
    <xdr:clientData/>
  </xdr:oneCellAnchor>
  <xdr:oneCellAnchor>
    <xdr:from>
      <xdr:col>0</xdr:col>
      <xdr:colOff>135635</xdr:colOff>
      <xdr:row>83</xdr:row>
      <xdr:rowOff>262127</xdr:rowOff>
    </xdr:from>
    <xdr:ext cx="714756" cy="571500"/>
    <xdr:pic>
      <xdr:nvPicPr>
        <xdr:cNvPr id="21" name="image34.png">
          <a:extLst>
            <a:ext uri="{FF2B5EF4-FFF2-40B4-BE49-F238E27FC236}">
              <a16:creationId xmlns:a16="http://schemas.microsoft.com/office/drawing/2014/main" id="{555F42A9-F0C5-47FF-A291-E5B20916F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5" y="34955987"/>
          <a:ext cx="714756" cy="571500"/>
        </a:xfrm>
        <a:prstGeom prst="rect">
          <a:avLst/>
        </a:prstGeom>
      </xdr:spPr>
    </xdr:pic>
    <xdr:clientData/>
  </xdr:oneCellAnchor>
  <xdr:oneCellAnchor>
    <xdr:from>
      <xdr:col>0</xdr:col>
      <xdr:colOff>146304</xdr:colOff>
      <xdr:row>86</xdr:row>
      <xdr:rowOff>163068</xdr:rowOff>
    </xdr:from>
    <xdr:ext cx="673608" cy="838200"/>
    <xdr:pic>
      <xdr:nvPicPr>
        <xdr:cNvPr id="22" name="image35.jpeg">
          <a:extLst>
            <a:ext uri="{FF2B5EF4-FFF2-40B4-BE49-F238E27FC236}">
              <a16:creationId xmlns:a16="http://schemas.microsoft.com/office/drawing/2014/main" id="{97265E43-8B00-47C9-BB71-524258998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304" y="36495228"/>
          <a:ext cx="673608" cy="838200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90</xdr:row>
      <xdr:rowOff>163068</xdr:rowOff>
    </xdr:from>
    <xdr:ext cx="693420" cy="829056"/>
    <xdr:pic>
      <xdr:nvPicPr>
        <xdr:cNvPr id="23" name="image36.jpeg">
          <a:extLst>
            <a:ext uri="{FF2B5EF4-FFF2-40B4-BE49-F238E27FC236}">
              <a16:creationId xmlns:a16="http://schemas.microsoft.com/office/drawing/2014/main" id="{1A83103A-0649-4564-A4C3-16E718CAD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37645848"/>
          <a:ext cx="693420" cy="829056"/>
        </a:xfrm>
        <a:prstGeom prst="rect">
          <a:avLst/>
        </a:prstGeom>
      </xdr:spPr>
    </xdr:pic>
    <xdr:clientData/>
  </xdr:oneCellAnchor>
  <xdr:oneCellAnchor>
    <xdr:from>
      <xdr:col>0</xdr:col>
      <xdr:colOff>48767</xdr:colOff>
      <xdr:row>92</xdr:row>
      <xdr:rowOff>152399</xdr:rowOff>
    </xdr:from>
    <xdr:ext cx="816864" cy="489203"/>
    <xdr:pic>
      <xdr:nvPicPr>
        <xdr:cNvPr id="24" name="image37.jpeg">
          <a:extLst>
            <a:ext uri="{FF2B5EF4-FFF2-40B4-BE49-F238E27FC236}">
              <a16:creationId xmlns:a16="http://schemas.microsoft.com/office/drawing/2014/main" id="{7152E14D-CE14-490C-81BF-F6E3799BD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7" y="39014399"/>
          <a:ext cx="816864" cy="489203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93</xdr:row>
      <xdr:rowOff>143256</xdr:rowOff>
    </xdr:from>
    <xdr:ext cx="853439" cy="571500"/>
    <xdr:pic>
      <xdr:nvPicPr>
        <xdr:cNvPr id="25" name="image38.jpeg">
          <a:extLst>
            <a:ext uri="{FF2B5EF4-FFF2-40B4-BE49-F238E27FC236}">
              <a16:creationId xmlns:a16="http://schemas.microsoft.com/office/drawing/2014/main" id="{61E24608-6095-48DB-A91B-FCAAC5523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39851076"/>
          <a:ext cx="853439" cy="571500"/>
        </a:xfrm>
        <a:prstGeom prst="rect">
          <a:avLst/>
        </a:prstGeom>
      </xdr:spPr>
    </xdr:pic>
    <xdr:clientData/>
  </xdr:oneCellAnchor>
  <xdr:oneCellAnchor>
    <xdr:from>
      <xdr:col>0</xdr:col>
      <xdr:colOff>146304</xdr:colOff>
      <xdr:row>100</xdr:row>
      <xdr:rowOff>163068</xdr:rowOff>
    </xdr:from>
    <xdr:ext cx="673608" cy="838200"/>
    <xdr:pic>
      <xdr:nvPicPr>
        <xdr:cNvPr id="26" name="image35.jpeg">
          <a:extLst>
            <a:ext uri="{FF2B5EF4-FFF2-40B4-BE49-F238E27FC236}">
              <a16:creationId xmlns:a16="http://schemas.microsoft.com/office/drawing/2014/main" id="{A919802E-25E4-4A09-B21B-F0A258C3D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304" y="43398948"/>
          <a:ext cx="673608" cy="838200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101</xdr:row>
      <xdr:rowOff>163068</xdr:rowOff>
    </xdr:from>
    <xdr:ext cx="693420" cy="829056"/>
    <xdr:pic>
      <xdr:nvPicPr>
        <xdr:cNvPr id="27" name="image36.jpeg">
          <a:extLst>
            <a:ext uri="{FF2B5EF4-FFF2-40B4-BE49-F238E27FC236}">
              <a16:creationId xmlns:a16="http://schemas.microsoft.com/office/drawing/2014/main" id="{69664500-C69B-4079-BF20-E34AA4397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4549568"/>
          <a:ext cx="693420" cy="829056"/>
        </a:xfrm>
        <a:prstGeom prst="rect">
          <a:avLst/>
        </a:prstGeom>
      </xdr:spPr>
    </xdr:pic>
    <xdr:clientData/>
  </xdr:oneCellAnchor>
  <xdr:oneCellAnchor>
    <xdr:from>
      <xdr:col>0</xdr:col>
      <xdr:colOff>48767</xdr:colOff>
      <xdr:row>103</xdr:row>
      <xdr:rowOff>152399</xdr:rowOff>
    </xdr:from>
    <xdr:ext cx="816864" cy="489203"/>
    <xdr:pic>
      <xdr:nvPicPr>
        <xdr:cNvPr id="28" name="image37.jpeg">
          <a:extLst>
            <a:ext uri="{FF2B5EF4-FFF2-40B4-BE49-F238E27FC236}">
              <a16:creationId xmlns:a16="http://schemas.microsoft.com/office/drawing/2014/main" id="{A7B294E5-D33F-4543-AFD9-0B642A39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7" y="45918119"/>
          <a:ext cx="816864" cy="489203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106</xdr:row>
      <xdr:rowOff>143256</xdr:rowOff>
    </xdr:from>
    <xdr:ext cx="853439" cy="571500"/>
    <xdr:pic>
      <xdr:nvPicPr>
        <xdr:cNvPr id="29" name="image38.jpeg">
          <a:extLst>
            <a:ext uri="{FF2B5EF4-FFF2-40B4-BE49-F238E27FC236}">
              <a16:creationId xmlns:a16="http://schemas.microsoft.com/office/drawing/2014/main" id="{A1416440-638C-4A36-8D4A-263B3FB01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46754796"/>
          <a:ext cx="853439" cy="571500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116</xdr:row>
      <xdr:rowOff>106679</xdr:rowOff>
    </xdr:from>
    <xdr:ext cx="755904" cy="452627"/>
    <xdr:pic>
      <xdr:nvPicPr>
        <xdr:cNvPr id="30" name="image41.jpeg">
          <a:extLst>
            <a:ext uri="{FF2B5EF4-FFF2-40B4-BE49-F238E27FC236}">
              <a16:creationId xmlns:a16="http://schemas.microsoft.com/office/drawing/2014/main" id="{2B6B4AD6-9655-413C-9916-DE754B836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54391559"/>
          <a:ext cx="755904" cy="452627"/>
        </a:xfrm>
        <a:prstGeom prst="rect">
          <a:avLst/>
        </a:prstGeom>
      </xdr:spPr>
    </xdr:pic>
    <xdr:clientData/>
  </xdr:oneCellAnchor>
  <xdr:oneCellAnchor>
    <xdr:from>
      <xdr:col>0</xdr:col>
      <xdr:colOff>89915</xdr:colOff>
      <xdr:row>117</xdr:row>
      <xdr:rowOff>126491</xdr:rowOff>
    </xdr:from>
    <xdr:ext cx="781811" cy="441959"/>
    <xdr:pic>
      <xdr:nvPicPr>
        <xdr:cNvPr id="31" name="image42.jpeg">
          <a:extLst>
            <a:ext uri="{FF2B5EF4-FFF2-40B4-BE49-F238E27FC236}">
              <a16:creationId xmlns:a16="http://schemas.microsoft.com/office/drawing/2014/main" id="{6D6F219E-811F-453F-A529-A4D468EDE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15" y="55074311"/>
          <a:ext cx="781811" cy="441959"/>
        </a:xfrm>
        <a:prstGeom prst="rect">
          <a:avLst/>
        </a:prstGeom>
      </xdr:spPr>
    </xdr:pic>
    <xdr:clientData/>
  </xdr:oneCellAnchor>
  <xdr:oneCellAnchor>
    <xdr:from>
      <xdr:col>0</xdr:col>
      <xdr:colOff>74676</xdr:colOff>
      <xdr:row>118</xdr:row>
      <xdr:rowOff>7620</xdr:rowOff>
    </xdr:from>
    <xdr:ext cx="804671" cy="729995"/>
    <xdr:pic>
      <xdr:nvPicPr>
        <xdr:cNvPr id="32" name="image43.png">
          <a:extLst>
            <a:ext uri="{FF2B5EF4-FFF2-40B4-BE49-F238E27FC236}">
              <a16:creationId xmlns:a16="http://schemas.microsoft.com/office/drawing/2014/main" id="{0CD852E7-E355-498B-B916-2B0D6B99A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" y="55618380"/>
          <a:ext cx="804671" cy="729995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119</xdr:row>
      <xdr:rowOff>257582</xdr:rowOff>
    </xdr:from>
    <xdr:ext cx="902208" cy="684204"/>
    <xdr:pic>
      <xdr:nvPicPr>
        <xdr:cNvPr id="33" name="image44.jpeg">
          <a:extLst>
            <a:ext uri="{FF2B5EF4-FFF2-40B4-BE49-F238E27FC236}">
              <a16:creationId xmlns:a16="http://schemas.microsoft.com/office/drawing/2014/main" id="{31F379D1-9233-4310-8570-036E85DD8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56599862"/>
          <a:ext cx="902208" cy="684204"/>
        </a:xfrm>
        <a:prstGeom prst="rect">
          <a:avLst/>
        </a:prstGeom>
      </xdr:spPr>
    </xdr:pic>
    <xdr:clientData/>
  </xdr:oneCellAnchor>
  <xdr:oneCellAnchor>
    <xdr:from>
      <xdr:col>0</xdr:col>
      <xdr:colOff>53339</xdr:colOff>
      <xdr:row>124</xdr:row>
      <xdr:rowOff>164592</xdr:rowOff>
    </xdr:from>
    <xdr:ext cx="847344" cy="591311"/>
    <xdr:pic>
      <xdr:nvPicPr>
        <xdr:cNvPr id="34" name="image45.jpeg">
          <a:extLst>
            <a:ext uri="{FF2B5EF4-FFF2-40B4-BE49-F238E27FC236}">
              <a16:creationId xmlns:a16="http://schemas.microsoft.com/office/drawing/2014/main" id="{2A0873D0-3DA9-4B10-9D5D-96DDEEE4B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" y="57924192"/>
          <a:ext cx="847344" cy="591311"/>
        </a:xfrm>
        <a:prstGeom prst="rect">
          <a:avLst/>
        </a:prstGeom>
      </xdr:spPr>
    </xdr:pic>
    <xdr:clientData/>
  </xdr:oneCellAnchor>
  <xdr:oneCellAnchor>
    <xdr:from>
      <xdr:col>0</xdr:col>
      <xdr:colOff>33528</xdr:colOff>
      <xdr:row>126</xdr:row>
      <xdr:rowOff>50292</xdr:rowOff>
    </xdr:from>
    <xdr:ext cx="885444" cy="647700"/>
    <xdr:pic>
      <xdr:nvPicPr>
        <xdr:cNvPr id="35" name="image46.jpeg">
          <a:extLst>
            <a:ext uri="{FF2B5EF4-FFF2-40B4-BE49-F238E27FC236}">
              <a16:creationId xmlns:a16="http://schemas.microsoft.com/office/drawing/2014/main" id="{5F4CB4F4-6AF2-4BC0-BF85-F8FB2C2D9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28" y="58709052"/>
          <a:ext cx="885444" cy="647700"/>
        </a:xfrm>
        <a:prstGeom prst="rect">
          <a:avLst/>
        </a:prstGeom>
      </xdr:spPr>
    </xdr:pic>
    <xdr:clientData/>
  </xdr:oneCellAnchor>
  <xdr:oneCellAnchor>
    <xdr:from>
      <xdr:col>0</xdr:col>
      <xdr:colOff>48767</xdr:colOff>
      <xdr:row>127</xdr:row>
      <xdr:rowOff>9143</xdr:rowOff>
    </xdr:from>
    <xdr:ext cx="858012" cy="618744"/>
    <xdr:pic>
      <xdr:nvPicPr>
        <xdr:cNvPr id="36" name="image47.jpeg">
          <a:extLst>
            <a:ext uri="{FF2B5EF4-FFF2-40B4-BE49-F238E27FC236}">
              <a16:creationId xmlns:a16="http://schemas.microsoft.com/office/drawing/2014/main" id="{8FEA634B-ECD6-43E6-8905-703FECE0C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7" y="59399423"/>
          <a:ext cx="858012" cy="618744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128</xdr:row>
      <xdr:rowOff>82295</xdr:rowOff>
    </xdr:from>
    <xdr:ext cx="926592" cy="473963"/>
    <xdr:pic>
      <xdr:nvPicPr>
        <xdr:cNvPr id="37" name="image48.jpeg">
          <a:extLst>
            <a:ext uri="{FF2B5EF4-FFF2-40B4-BE49-F238E27FC236}">
              <a16:creationId xmlns:a16="http://schemas.microsoft.com/office/drawing/2014/main" id="{E47AE11A-3BE3-4DC7-9FBD-312910A39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60097415"/>
          <a:ext cx="926592" cy="473963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129</xdr:row>
      <xdr:rowOff>160019</xdr:rowOff>
    </xdr:from>
    <xdr:ext cx="771144" cy="1101852"/>
    <xdr:pic>
      <xdr:nvPicPr>
        <xdr:cNvPr id="38" name="image49.png">
          <a:extLst>
            <a:ext uri="{FF2B5EF4-FFF2-40B4-BE49-F238E27FC236}">
              <a16:creationId xmlns:a16="http://schemas.microsoft.com/office/drawing/2014/main" id="{F56586A3-1B6F-4D1D-A7A4-4FA399E94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64381379"/>
          <a:ext cx="771144" cy="1101852"/>
        </a:xfrm>
        <a:prstGeom prst="rect">
          <a:avLst/>
        </a:prstGeom>
      </xdr:spPr>
    </xdr:pic>
    <xdr:clientData/>
  </xdr:oneCellAnchor>
  <xdr:oneCellAnchor>
    <xdr:from>
      <xdr:col>0</xdr:col>
      <xdr:colOff>44196</xdr:colOff>
      <xdr:row>131</xdr:row>
      <xdr:rowOff>114299</xdr:rowOff>
    </xdr:from>
    <xdr:ext cx="867156" cy="519684"/>
    <xdr:pic>
      <xdr:nvPicPr>
        <xdr:cNvPr id="39" name="image50.jpeg">
          <a:extLst>
            <a:ext uri="{FF2B5EF4-FFF2-40B4-BE49-F238E27FC236}">
              <a16:creationId xmlns:a16="http://schemas.microsoft.com/office/drawing/2014/main" id="{54E94FEA-7FB6-4C3C-A2E1-893E9C1C2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" y="61851539"/>
          <a:ext cx="867156" cy="519684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132</xdr:row>
      <xdr:rowOff>7619</xdr:rowOff>
    </xdr:from>
    <xdr:ext cx="772668" cy="499872"/>
    <xdr:pic>
      <xdr:nvPicPr>
        <xdr:cNvPr id="40" name="image51.jpeg">
          <a:extLst>
            <a:ext uri="{FF2B5EF4-FFF2-40B4-BE49-F238E27FC236}">
              <a16:creationId xmlns:a16="http://schemas.microsoft.com/office/drawing/2014/main" id="{0355DAD9-6DF6-49B2-AF69-EA8D6C2DB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62476379"/>
          <a:ext cx="772668" cy="499872"/>
        </a:xfrm>
        <a:prstGeom prst="rect">
          <a:avLst/>
        </a:prstGeom>
      </xdr:spPr>
    </xdr:pic>
    <xdr:clientData/>
  </xdr:oneCellAnchor>
  <xdr:oneCellAnchor>
    <xdr:from>
      <xdr:col>0</xdr:col>
      <xdr:colOff>135636</xdr:colOff>
      <xdr:row>133</xdr:row>
      <xdr:rowOff>7619</xdr:rowOff>
    </xdr:from>
    <xdr:ext cx="681228" cy="499872"/>
    <xdr:pic>
      <xdr:nvPicPr>
        <xdr:cNvPr id="41" name="image52.jpeg">
          <a:extLst>
            <a:ext uri="{FF2B5EF4-FFF2-40B4-BE49-F238E27FC236}">
              <a16:creationId xmlns:a16="http://schemas.microsoft.com/office/drawing/2014/main" id="{A5099AA2-47CE-41C0-8EBB-99B4F347F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6" y="62979299"/>
          <a:ext cx="681228" cy="499872"/>
        </a:xfrm>
        <a:prstGeom prst="rect">
          <a:avLst/>
        </a:prstGeom>
      </xdr:spPr>
    </xdr:pic>
    <xdr:clientData/>
  </xdr:oneCellAnchor>
  <xdr:oneCellAnchor>
    <xdr:from>
      <xdr:col>0</xdr:col>
      <xdr:colOff>79247</xdr:colOff>
      <xdr:row>134</xdr:row>
      <xdr:rowOff>76200</xdr:rowOff>
    </xdr:from>
    <xdr:ext cx="781811" cy="598932"/>
    <xdr:pic>
      <xdr:nvPicPr>
        <xdr:cNvPr id="42" name="image53.jpeg">
          <a:extLst>
            <a:ext uri="{FF2B5EF4-FFF2-40B4-BE49-F238E27FC236}">
              <a16:creationId xmlns:a16="http://schemas.microsoft.com/office/drawing/2014/main" id="{F4C3AA78-5FE4-4131-87E2-22BD15CAF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247" y="63550800"/>
          <a:ext cx="781811" cy="598932"/>
        </a:xfrm>
        <a:prstGeom prst="rect">
          <a:avLst/>
        </a:prstGeom>
      </xdr:spPr>
    </xdr:pic>
    <xdr:clientData/>
  </xdr:oneCellAnchor>
  <xdr:oneCellAnchor>
    <xdr:from>
      <xdr:col>0</xdr:col>
      <xdr:colOff>15240</xdr:colOff>
      <xdr:row>135</xdr:row>
      <xdr:rowOff>126492</xdr:rowOff>
    </xdr:from>
    <xdr:ext cx="923544" cy="580644"/>
    <xdr:pic>
      <xdr:nvPicPr>
        <xdr:cNvPr id="43" name="image54.jpeg">
          <a:extLst>
            <a:ext uri="{FF2B5EF4-FFF2-40B4-BE49-F238E27FC236}">
              <a16:creationId xmlns:a16="http://schemas.microsoft.com/office/drawing/2014/main" id="{DBAD815B-C93E-4D2D-A007-AA5712396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" y="64332612"/>
          <a:ext cx="923544" cy="580644"/>
        </a:xfrm>
        <a:prstGeom prst="rect">
          <a:avLst/>
        </a:prstGeom>
      </xdr:spPr>
    </xdr:pic>
    <xdr:clientData/>
  </xdr:oneCellAnchor>
  <xdr:oneCellAnchor>
    <xdr:from>
      <xdr:col>0</xdr:col>
      <xdr:colOff>15240</xdr:colOff>
      <xdr:row>139</xdr:row>
      <xdr:rowOff>112775</xdr:rowOff>
    </xdr:from>
    <xdr:ext cx="923544" cy="448055"/>
    <xdr:pic>
      <xdr:nvPicPr>
        <xdr:cNvPr id="44" name="image55.jpeg">
          <a:extLst>
            <a:ext uri="{FF2B5EF4-FFF2-40B4-BE49-F238E27FC236}">
              <a16:creationId xmlns:a16="http://schemas.microsoft.com/office/drawing/2014/main" id="{7B905972-5A63-481E-A4EA-742005651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" y="65134235"/>
          <a:ext cx="923544" cy="448055"/>
        </a:xfrm>
        <a:prstGeom prst="rect">
          <a:avLst/>
        </a:prstGeom>
      </xdr:spPr>
    </xdr:pic>
    <xdr:clientData/>
  </xdr:oneCellAnchor>
  <xdr:oneCellAnchor>
    <xdr:from>
      <xdr:col>0</xdr:col>
      <xdr:colOff>15240</xdr:colOff>
      <xdr:row>140</xdr:row>
      <xdr:rowOff>89915</xdr:rowOff>
    </xdr:from>
    <xdr:ext cx="923544" cy="495300"/>
    <xdr:pic>
      <xdr:nvPicPr>
        <xdr:cNvPr id="45" name="image56.jpeg">
          <a:extLst>
            <a:ext uri="{FF2B5EF4-FFF2-40B4-BE49-F238E27FC236}">
              <a16:creationId xmlns:a16="http://schemas.microsoft.com/office/drawing/2014/main" id="{DAFCF781-2805-4F5C-AF1A-FC39A69AD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" y="65774315"/>
          <a:ext cx="923544" cy="495300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147</xdr:row>
      <xdr:rowOff>470916</xdr:rowOff>
    </xdr:from>
    <xdr:ext cx="771144" cy="1184148"/>
    <xdr:pic>
      <xdr:nvPicPr>
        <xdr:cNvPr id="46" name="image58.png">
          <a:extLst>
            <a:ext uri="{FF2B5EF4-FFF2-40B4-BE49-F238E27FC236}">
              <a16:creationId xmlns:a16="http://schemas.microsoft.com/office/drawing/2014/main" id="{311545D7-B6AF-4F3F-B337-B21C73E8E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70651116"/>
          <a:ext cx="771144" cy="1184148"/>
        </a:xfrm>
        <a:prstGeom prst="rect">
          <a:avLst/>
        </a:prstGeom>
      </xdr:spPr>
    </xdr:pic>
    <xdr:clientData/>
  </xdr:oneCellAnchor>
  <xdr:oneCellAnchor>
    <xdr:from>
      <xdr:col>0</xdr:col>
      <xdr:colOff>173842</xdr:colOff>
      <xdr:row>152</xdr:row>
      <xdr:rowOff>32003</xdr:rowOff>
    </xdr:from>
    <xdr:ext cx="586488" cy="682751"/>
    <xdr:pic>
      <xdr:nvPicPr>
        <xdr:cNvPr id="47" name="image59.jpeg">
          <a:extLst>
            <a:ext uri="{FF2B5EF4-FFF2-40B4-BE49-F238E27FC236}">
              <a16:creationId xmlns:a16="http://schemas.microsoft.com/office/drawing/2014/main" id="{A9C9E37D-0E03-40D1-8824-AADCABD5E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842" y="72505823"/>
          <a:ext cx="586488" cy="682751"/>
        </a:xfrm>
        <a:prstGeom prst="rect">
          <a:avLst/>
        </a:prstGeom>
      </xdr:spPr>
    </xdr:pic>
    <xdr:clientData/>
  </xdr:oneCellAnchor>
  <xdr:oneCellAnchor>
    <xdr:from>
      <xdr:col>0</xdr:col>
      <xdr:colOff>117347</xdr:colOff>
      <xdr:row>153</xdr:row>
      <xdr:rowOff>7619</xdr:rowOff>
    </xdr:from>
    <xdr:ext cx="707135" cy="755903"/>
    <xdr:pic>
      <xdr:nvPicPr>
        <xdr:cNvPr id="48" name="image60.jpeg">
          <a:extLst>
            <a:ext uri="{FF2B5EF4-FFF2-40B4-BE49-F238E27FC236}">
              <a16:creationId xmlns:a16="http://schemas.microsoft.com/office/drawing/2014/main" id="{7FABED56-3729-4246-AB23-F0614F1B0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347" y="73243439"/>
          <a:ext cx="707135" cy="755903"/>
        </a:xfrm>
        <a:prstGeom prst="rect">
          <a:avLst/>
        </a:prstGeom>
      </xdr:spPr>
    </xdr:pic>
    <xdr:clientData/>
  </xdr:oneCellAnchor>
  <xdr:oneCellAnchor>
    <xdr:from>
      <xdr:col>0</xdr:col>
      <xdr:colOff>97535</xdr:colOff>
      <xdr:row>156</xdr:row>
      <xdr:rowOff>30479</xdr:rowOff>
    </xdr:from>
    <xdr:ext cx="768096" cy="720852"/>
    <xdr:pic>
      <xdr:nvPicPr>
        <xdr:cNvPr id="49" name="image61.jpeg">
          <a:extLst>
            <a:ext uri="{FF2B5EF4-FFF2-40B4-BE49-F238E27FC236}">
              <a16:creationId xmlns:a16="http://schemas.microsoft.com/office/drawing/2014/main" id="{49FFC304-BABC-426D-AC0C-E2720C2A6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5" y="74028299"/>
          <a:ext cx="768096" cy="720852"/>
        </a:xfrm>
        <a:prstGeom prst="rect">
          <a:avLst/>
        </a:prstGeom>
      </xdr:spPr>
    </xdr:pic>
    <xdr:clientData/>
  </xdr:oneCellAnchor>
  <xdr:oneCellAnchor>
    <xdr:from>
      <xdr:col>0</xdr:col>
      <xdr:colOff>71627</xdr:colOff>
      <xdr:row>158</xdr:row>
      <xdr:rowOff>112775</xdr:rowOff>
    </xdr:from>
    <xdr:ext cx="809244" cy="486156"/>
    <xdr:pic>
      <xdr:nvPicPr>
        <xdr:cNvPr id="50" name="image62.png">
          <a:extLst>
            <a:ext uri="{FF2B5EF4-FFF2-40B4-BE49-F238E27FC236}">
              <a16:creationId xmlns:a16="http://schemas.microsoft.com/office/drawing/2014/main" id="{78968EAD-E82D-4671-BC85-6A47B47A8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7" y="75101195"/>
          <a:ext cx="809244" cy="486156"/>
        </a:xfrm>
        <a:prstGeom prst="rect">
          <a:avLst/>
        </a:prstGeom>
      </xdr:spPr>
    </xdr:pic>
    <xdr:clientData/>
  </xdr:oneCellAnchor>
  <xdr:oneCellAnchor>
    <xdr:from>
      <xdr:col>0</xdr:col>
      <xdr:colOff>111252</xdr:colOff>
      <xdr:row>159</xdr:row>
      <xdr:rowOff>158495</xdr:rowOff>
    </xdr:from>
    <xdr:ext cx="743712" cy="390144"/>
    <xdr:pic>
      <xdr:nvPicPr>
        <xdr:cNvPr id="51" name="image63.jpeg">
          <a:extLst>
            <a:ext uri="{FF2B5EF4-FFF2-40B4-BE49-F238E27FC236}">
              <a16:creationId xmlns:a16="http://schemas.microsoft.com/office/drawing/2014/main" id="{0EA1875B-EAF2-4F0D-AE69-7D909E3C9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52" y="75840335"/>
          <a:ext cx="743712" cy="390144"/>
        </a:xfrm>
        <a:prstGeom prst="rect">
          <a:avLst/>
        </a:prstGeom>
      </xdr:spPr>
    </xdr:pic>
    <xdr:clientData/>
  </xdr:oneCellAnchor>
  <xdr:oneCellAnchor>
    <xdr:from>
      <xdr:col>0</xdr:col>
      <xdr:colOff>112776</xdr:colOff>
      <xdr:row>161</xdr:row>
      <xdr:rowOff>417576</xdr:rowOff>
    </xdr:from>
    <xdr:ext cx="743712" cy="792480"/>
    <xdr:pic>
      <xdr:nvPicPr>
        <xdr:cNvPr id="52" name="image64.jpeg">
          <a:extLst>
            <a:ext uri="{FF2B5EF4-FFF2-40B4-BE49-F238E27FC236}">
              <a16:creationId xmlns:a16="http://schemas.microsoft.com/office/drawing/2014/main" id="{CC848F40-C847-442C-8E4B-827150E03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76" y="77021436"/>
          <a:ext cx="743712" cy="792480"/>
        </a:xfrm>
        <a:prstGeom prst="rect">
          <a:avLst/>
        </a:prstGeom>
      </xdr:spPr>
    </xdr:pic>
    <xdr:clientData/>
  </xdr:oneCellAnchor>
  <xdr:oneCellAnchor>
    <xdr:from>
      <xdr:col>0</xdr:col>
      <xdr:colOff>56388</xdr:colOff>
      <xdr:row>164</xdr:row>
      <xdr:rowOff>452627</xdr:rowOff>
    </xdr:from>
    <xdr:ext cx="841248" cy="731519"/>
    <xdr:pic>
      <xdr:nvPicPr>
        <xdr:cNvPr id="53" name="image65.jpeg">
          <a:extLst>
            <a:ext uri="{FF2B5EF4-FFF2-40B4-BE49-F238E27FC236}">
              <a16:creationId xmlns:a16="http://schemas.microsoft.com/office/drawing/2014/main" id="{8FDF4C2C-5AB8-4E34-8D32-CDE889CE7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" y="78656687"/>
          <a:ext cx="841248" cy="731519"/>
        </a:xfrm>
        <a:prstGeom prst="rect">
          <a:avLst/>
        </a:prstGeom>
      </xdr:spPr>
    </xdr:pic>
    <xdr:clientData/>
  </xdr:oneCellAnchor>
  <xdr:oneCellAnchor>
    <xdr:from>
      <xdr:col>0</xdr:col>
      <xdr:colOff>48767</xdr:colOff>
      <xdr:row>168</xdr:row>
      <xdr:rowOff>106680</xdr:rowOff>
    </xdr:from>
    <xdr:ext cx="858012" cy="571500"/>
    <xdr:pic>
      <xdr:nvPicPr>
        <xdr:cNvPr id="54" name="image66.jpeg">
          <a:extLst>
            <a:ext uri="{FF2B5EF4-FFF2-40B4-BE49-F238E27FC236}">
              <a16:creationId xmlns:a16="http://schemas.microsoft.com/office/drawing/2014/main" id="{7D67256D-EAA1-47E8-91DD-404C8831D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7" y="80139540"/>
          <a:ext cx="858012" cy="571500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169</xdr:row>
      <xdr:rowOff>138684</xdr:rowOff>
    </xdr:from>
    <xdr:ext cx="816864" cy="525779"/>
    <xdr:pic>
      <xdr:nvPicPr>
        <xdr:cNvPr id="55" name="image67.jpeg">
          <a:extLst>
            <a:ext uri="{FF2B5EF4-FFF2-40B4-BE49-F238E27FC236}">
              <a16:creationId xmlns:a16="http://schemas.microsoft.com/office/drawing/2014/main" id="{60979F9E-DF78-41CE-8DAA-9C877EB7C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80941164"/>
          <a:ext cx="816864" cy="525779"/>
        </a:xfrm>
        <a:prstGeom prst="rect">
          <a:avLst/>
        </a:prstGeom>
      </xdr:spPr>
    </xdr:pic>
    <xdr:clientData/>
  </xdr:oneCellAnchor>
  <xdr:oneCellAnchor>
    <xdr:from>
      <xdr:col>0</xdr:col>
      <xdr:colOff>48768</xdr:colOff>
      <xdr:row>170</xdr:row>
      <xdr:rowOff>102108</xdr:rowOff>
    </xdr:from>
    <xdr:ext cx="885444" cy="580644"/>
    <xdr:pic>
      <xdr:nvPicPr>
        <xdr:cNvPr id="56" name="image68.jpeg">
          <a:extLst>
            <a:ext uri="{FF2B5EF4-FFF2-40B4-BE49-F238E27FC236}">
              <a16:creationId xmlns:a16="http://schemas.microsoft.com/office/drawing/2014/main" id="{C130F705-973E-457C-9E09-20A26FF51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8" y="92395548"/>
          <a:ext cx="885444" cy="580644"/>
        </a:xfrm>
        <a:prstGeom prst="rect">
          <a:avLst/>
        </a:prstGeom>
      </xdr:spPr>
    </xdr:pic>
    <xdr:clientData/>
  </xdr:oneCellAnchor>
  <xdr:oneCellAnchor>
    <xdr:from>
      <xdr:col>0</xdr:col>
      <xdr:colOff>80772</xdr:colOff>
      <xdr:row>175</xdr:row>
      <xdr:rowOff>204215</xdr:rowOff>
    </xdr:from>
    <xdr:ext cx="792480" cy="963168"/>
    <xdr:pic>
      <xdr:nvPicPr>
        <xdr:cNvPr id="57" name="image69.jpeg">
          <a:extLst>
            <a:ext uri="{FF2B5EF4-FFF2-40B4-BE49-F238E27FC236}">
              <a16:creationId xmlns:a16="http://schemas.microsoft.com/office/drawing/2014/main" id="{BD5AF88C-1983-43E5-962C-F88391EB0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" y="82774535"/>
          <a:ext cx="792480" cy="963168"/>
        </a:xfrm>
        <a:prstGeom prst="rect">
          <a:avLst/>
        </a:prstGeom>
      </xdr:spPr>
    </xdr:pic>
    <xdr:clientData/>
  </xdr:oneCellAnchor>
  <xdr:oneCellAnchor>
    <xdr:from>
      <xdr:col>0</xdr:col>
      <xdr:colOff>111252</xdr:colOff>
      <xdr:row>178</xdr:row>
      <xdr:rowOff>224027</xdr:rowOff>
    </xdr:from>
    <xdr:ext cx="710184" cy="964692"/>
    <xdr:pic>
      <xdr:nvPicPr>
        <xdr:cNvPr id="58" name="image70.jpeg">
          <a:extLst>
            <a:ext uri="{FF2B5EF4-FFF2-40B4-BE49-F238E27FC236}">
              <a16:creationId xmlns:a16="http://schemas.microsoft.com/office/drawing/2014/main" id="{E304E5BA-98D0-4126-8F8C-2AD1DF3A1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52" y="84440267"/>
          <a:ext cx="710184" cy="964692"/>
        </a:xfrm>
        <a:prstGeom prst="rect">
          <a:avLst/>
        </a:prstGeom>
      </xdr:spPr>
    </xdr:pic>
    <xdr:clientData/>
  </xdr:oneCellAnchor>
  <xdr:oneCellAnchor>
    <xdr:from>
      <xdr:col>0</xdr:col>
      <xdr:colOff>121920</xdr:colOff>
      <xdr:row>181</xdr:row>
      <xdr:rowOff>321563</xdr:rowOff>
    </xdr:from>
    <xdr:ext cx="755904" cy="1001268"/>
    <xdr:pic>
      <xdr:nvPicPr>
        <xdr:cNvPr id="59" name="image71.jpeg">
          <a:extLst>
            <a:ext uri="{FF2B5EF4-FFF2-40B4-BE49-F238E27FC236}">
              <a16:creationId xmlns:a16="http://schemas.microsoft.com/office/drawing/2014/main" id="{30B13412-4BB1-4ABD-A1F6-8386A720F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" y="86214203"/>
          <a:ext cx="755904" cy="1001268"/>
        </a:xfrm>
        <a:prstGeom prst="rect">
          <a:avLst/>
        </a:prstGeom>
      </xdr:spPr>
    </xdr:pic>
    <xdr:clientData/>
  </xdr:oneCellAnchor>
  <xdr:oneCellAnchor>
    <xdr:from>
      <xdr:col>0</xdr:col>
      <xdr:colOff>254508</xdr:colOff>
      <xdr:row>195</xdr:row>
      <xdr:rowOff>7112</xdr:rowOff>
    </xdr:from>
    <xdr:ext cx="658368" cy="890016"/>
    <xdr:pic>
      <xdr:nvPicPr>
        <xdr:cNvPr id="60" name="image73.jpeg">
          <a:extLst>
            <a:ext uri="{FF2B5EF4-FFF2-40B4-BE49-F238E27FC236}">
              <a16:creationId xmlns:a16="http://schemas.microsoft.com/office/drawing/2014/main" id="{AE21D972-1533-4286-A37A-3F3D9CF98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508" y="107327192"/>
          <a:ext cx="658368" cy="890016"/>
        </a:xfrm>
        <a:prstGeom prst="rect">
          <a:avLst/>
        </a:prstGeom>
      </xdr:spPr>
    </xdr:pic>
    <xdr:clientData/>
  </xdr:oneCellAnchor>
  <xdr:oneCellAnchor>
    <xdr:from>
      <xdr:col>0</xdr:col>
      <xdr:colOff>83819</xdr:colOff>
      <xdr:row>196</xdr:row>
      <xdr:rowOff>79248</xdr:rowOff>
    </xdr:from>
    <xdr:ext cx="758951" cy="769620"/>
    <xdr:pic>
      <xdr:nvPicPr>
        <xdr:cNvPr id="61" name="image74.jpeg">
          <a:extLst>
            <a:ext uri="{FF2B5EF4-FFF2-40B4-BE49-F238E27FC236}">
              <a16:creationId xmlns:a16="http://schemas.microsoft.com/office/drawing/2014/main" id="{91209E5B-81EE-4940-9B6D-6279C1FBD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19" y="93088968"/>
          <a:ext cx="758951" cy="769620"/>
        </a:xfrm>
        <a:prstGeom prst="rect">
          <a:avLst/>
        </a:prstGeom>
      </xdr:spPr>
    </xdr:pic>
    <xdr:clientData/>
  </xdr:oneCellAnchor>
  <xdr:oneCellAnchor>
    <xdr:from>
      <xdr:col>0</xdr:col>
      <xdr:colOff>60960</xdr:colOff>
      <xdr:row>197</xdr:row>
      <xdr:rowOff>60959</xdr:rowOff>
    </xdr:from>
    <xdr:ext cx="830580" cy="1100327"/>
    <xdr:pic>
      <xdr:nvPicPr>
        <xdr:cNvPr id="62" name="image75.jpeg">
          <a:extLst>
            <a:ext uri="{FF2B5EF4-FFF2-40B4-BE49-F238E27FC236}">
              <a16:creationId xmlns:a16="http://schemas.microsoft.com/office/drawing/2014/main" id="{E66BC262-E23F-4BFD-A3A1-9F7FE85BE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" y="93985079"/>
          <a:ext cx="830580" cy="1100327"/>
        </a:xfrm>
        <a:prstGeom prst="rect">
          <a:avLst/>
        </a:prstGeom>
      </xdr:spPr>
    </xdr:pic>
    <xdr:clientData/>
  </xdr:oneCellAnchor>
  <xdr:oneCellAnchor>
    <xdr:from>
      <xdr:col>0</xdr:col>
      <xdr:colOff>161544</xdr:colOff>
      <xdr:row>225</xdr:row>
      <xdr:rowOff>68579</xdr:rowOff>
    </xdr:from>
    <xdr:ext cx="585216" cy="355092"/>
    <xdr:pic>
      <xdr:nvPicPr>
        <xdr:cNvPr id="63" name="image78.jpeg">
          <a:extLst>
            <a:ext uri="{FF2B5EF4-FFF2-40B4-BE49-F238E27FC236}">
              <a16:creationId xmlns:a16="http://schemas.microsoft.com/office/drawing/2014/main" id="{F25A4039-B35F-43BF-A376-42B08E1D4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544" y="104714039"/>
          <a:ext cx="585216" cy="355092"/>
        </a:xfrm>
        <a:prstGeom prst="rect">
          <a:avLst/>
        </a:prstGeom>
      </xdr:spPr>
    </xdr:pic>
    <xdr:clientData/>
  </xdr:oneCellAnchor>
  <xdr:oneCellAnchor>
    <xdr:from>
      <xdr:col>0</xdr:col>
      <xdr:colOff>153924</xdr:colOff>
      <xdr:row>236</xdr:row>
      <xdr:rowOff>92709</xdr:rowOff>
    </xdr:from>
    <xdr:ext cx="733044" cy="428244"/>
    <xdr:pic>
      <xdr:nvPicPr>
        <xdr:cNvPr id="64" name="image80.jpeg">
          <a:extLst>
            <a:ext uri="{FF2B5EF4-FFF2-40B4-BE49-F238E27FC236}">
              <a16:creationId xmlns:a16="http://schemas.microsoft.com/office/drawing/2014/main" id="{45532254-4DC5-4713-BD34-F526BB584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924" y="106704129"/>
          <a:ext cx="733044" cy="428244"/>
        </a:xfrm>
        <a:prstGeom prst="rect">
          <a:avLst/>
        </a:prstGeom>
      </xdr:spPr>
    </xdr:pic>
    <xdr:clientData/>
  </xdr:oneCellAnchor>
  <xdr:oneCellAnchor>
    <xdr:from>
      <xdr:col>0</xdr:col>
      <xdr:colOff>103102</xdr:colOff>
      <xdr:row>251</xdr:row>
      <xdr:rowOff>56454</xdr:rowOff>
    </xdr:from>
    <xdr:ext cx="757428" cy="416051"/>
    <xdr:pic>
      <xdr:nvPicPr>
        <xdr:cNvPr id="65" name="image82.jpeg">
          <a:extLst>
            <a:ext uri="{FF2B5EF4-FFF2-40B4-BE49-F238E27FC236}">
              <a16:creationId xmlns:a16="http://schemas.microsoft.com/office/drawing/2014/main" id="{035EAFF0-0AB7-4A4F-84CC-5E7C65BCF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102" y="131426911"/>
          <a:ext cx="757428" cy="416051"/>
        </a:xfrm>
        <a:prstGeom prst="rect">
          <a:avLst/>
        </a:prstGeom>
      </xdr:spPr>
    </xdr:pic>
    <xdr:clientData/>
  </xdr:oneCellAnchor>
  <xdr:absoluteAnchor>
    <xdr:pos x="158695" y="123792533"/>
    <xdr:ext cx="685800" cy="289560"/>
    <xdr:pic>
      <xdr:nvPicPr>
        <xdr:cNvPr id="66" name="image77.jpeg">
          <a:extLst>
            <a:ext uri="{FF2B5EF4-FFF2-40B4-BE49-F238E27FC236}">
              <a16:creationId xmlns:a16="http://schemas.microsoft.com/office/drawing/2014/main" id="{1FBCAA6D-9440-4BB7-8B16-3DB4C2B70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695" y="123792533"/>
          <a:ext cx="685800" cy="289560"/>
        </a:xfrm>
        <a:prstGeom prst="rect">
          <a:avLst/>
        </a:prstGeom>
      </xdr:spPr>
    </xdr:pic>
    <xdr:clientData/>
  </xdr:absoluteAnchor>
  <xdr:absoluteAnchor>
    <xdr:pos x="89784" y="125589195"/>
    <xdr:ext cx="806195" cy="417575"/>
    <xdr:pic>
      <xdr:nvPicPr>
        <xdr:cNvPr id="67" name="image79.jpeg">
          <a:extLst>
            <a:ext uri="{FF2B5EF4-FFF2-40B4-BE49-F238E27FC236}">
              <a16:creationId xmlns:a16="http://schemas.microsoft.com/office/drawing/2014/main" id="{434926CA-2E0F-46DF-9E32-0D5602CD4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784" y="125589195"/>
          <a:ext cx="806195" cy="417575"/>
        </a:xfrm>
        <a:prstGeom prst="rect">
          <a:avLst/>
        </a:prstGeom>
      </xdr:spPr>
    </xdr:pic>
    <xdr:clientData/>
  </xdr:absoluteAnchor>
  <xdr:absoluteAnchor>
    <xdr:pos x="138154" y="133086612"/>
    <xdr:ext cx="685800" cy="393192"/>
    <xdr:pic>
      <xdr:nvPicPr>
        <xdr:cNvPr id="69" name="image83.jpeg">
          <a:extLst>
            <a:ext uri="{FF2B5EF4-FFF2-40B4-BE49-F238E27FC236}">
              <a16:creationId xmlns:a16="http://schemas.microsoft.com/office/drawing/2014/main" id="{F3ED1A48-FD3B-4E4D-93DA-78605EA81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154" y="133086612"/>
          <a:ext cx="685800" cy="393192"/>
        </a:xfrm>
        <a:prstGeom prst="rect">
          <a:avLst/>
        </a:prstGeom>
      </xdr:spPr>
    </xdr:pic>
    <xdr:clientData/>
  </xdr:absoluteAnchor>
  <xdr:oneCellAnchor>
    <xdr:from>
      <xdr:col>0</xdr:col>
      <xdr:colOff>63213</xdr:colOff>
      <xdr:row>268</xdr:row>
      <xdr:rowOff>121258</xdr:rowOff>
    </xdr:from>
    <xdr:ext cx="783336" cy="416051"/>
    <xdr:pic>
      <xdr:nvPicPr>
        <xdr:cNvPr id="70" name="image85.jpeg">
          <a:extLst>
            <a:ext uri="{FF2B5EF4-FFF2-40B4-BE49-F238E27FC236}">
              <a16:creationId xmlns:a16="http://schemas.microsoft.com/office/drawing/2014/main" id="{B90BE269-B5A6-419C-9CF4-A4B5FE1A8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13" y="135724128"/>
          <a:ext cx="783336" cy="416051"/>
        </a:xfrm>
        <a:prstGeom prst="rect">
          <a:avLst/>
        </a:prstGeom>
      </xdr:spPr>
    </xdr:pic>
    <xdr:clientData/>
  </xdr:oneCellAnchor>
  <xdr:oneCellAnchor>
    <xdr:from>
      <xdr:col>0</xdr:col>
      <xdr:colOff>124968</xdr:colOff>
      <xdr:row>272</xdr:row>
      <xdr:rowOff>82296</xdr:rowOff>
    </xdr:from>
    <xdr:ext cx="832103" cy="477012"/>
    <xdr:pic>
      <xdr:nvPicPr>
        <xdr:cNvPr id="71" name="image86.jpeg">
          <a:extLst>
            <a:ext uri="{FF2B5EF4-FFF2-40B4-BE49-F238E27FC236}">
              <a16:creationId xmlns:a16="http://schemas.microsoft.com/office/drawing/2014/main" id="{354B7B60-D098-49DD-8F4C-A63DD5492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68" y="134560056"/>
          <a:ext cx="832103" cy="477012"/>
        </a:xfrm>
        <a:prstGeom prst="rect">
          <a:avLst/>
        </a:prstGeom>
      </xdr:spPr>
    </xdr:pic>
    <xdr:clientData/>
  </xdr:oneCellAnchor>
  <xdr:oneCellAnchor>
    <xdr:from>
      <xdr:col>0</xdr:col>
      <xdr:colOff>158496</xdr:colOff>
      <xdr:row>276</xdr:row>
      <xdr:rowOff>92964</xdr:rowOff>
    </xdr:from>
    <xdr:ext cx="781812" cy="428243"/>
    <xdr:pic>
      <xdr:nvPicPr>
        <xdr:cNvPr id="72" name="image87.jpeg">
          <a:extLst>
            <a:ext uri="{FF2B5EF4-FFF2-40B4-BE49-F238E27FC236}">
              <a16:creationId xmlns:a16="http://schemas.microsoft.com/office/drawing/2014/main" id="{74A4DDB0-4365-4928-A02C-08F635B85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496" y="135477504"/>
          <a:ext cx="781812" cy="428243"/>
        </a:xfrm>
        <a:prstGeom prst="rect">
          <a:avLst/>
        </a:prstGeom>
      </xdr:spPr>
    </xdr:pic>
    <xdr:clientData/>
  </xdr:oneCellAnchor>
  <xdr:absoluteAnchor>
    <xdr:pos x="131859" y="134437672"/>
    <xdr:ext cx="708660" cy="525780"/>
    <xdr:pic>
      <xdr:nvPicPr>
        <xdr:cNvPr id="73" name="image84.jpeg">
          <a:extLst>
            <a:ext uri="{FF2B5EF4-FFF2-40B4-BE49-F238E27FC236}">
              <a16:creationId xmlns:a16="http://schemas.microsoft.com/office/drawing/2014/main" id="{0BFA3015-29A9-4823-9FF1-B4FFBFBEB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859" y="134437672"/>
          <a:ext cx="708660" cy="525780"/>
        </a:xfrm>
        <a:prstGeom prst="rect">
          <a:avLst/>
        </a:prstGeom>
      </xdr:spPr>
    </xdr:pic>
    <xdr:clientData/>
  </xdr:absoluteAnchor>
  <xdr:absoluteAnchor>
    <xdr:pos x="163830" y="138272520"/>
    <xdr:ext cx="705611" cy="391668"/>
    <xdr:pic>
      <xdr:nvPicPr>
        <xdr:cNvPr id="74" name="image88.jpeg">
          <a:extLst>
            <a:ext uri="{FF2B5EF4-FFF2-40B4-BE49-F238E27FC236}">
              <a16:creationId xmlns:a16="http://schemas.microsoft.com/office/drawing/2014/main" id="{3CC3087F-EA2D-4F56-80CF-9DBBC216A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30" y="138272520"/>
          <a:ext cx="705611" cy="391668"/>
        </a:xfrm>
        <a:prstGeom prst="rect">
          <a:avLst/>
        </a:prstGeom>
      </xdr:spPr>
    </xdr:pic>
    <xdr:clientData/>
  </xdr:absoluteAnchor>
  <xdr:absoluteAnchor>
    <xdr:pos x="102870" y="141341475"/>
    <xdr:ext cx="781812" cy="428244"/>
    <xdr:pic>
      <xdr:nvPicPr>
        <xdr:cNvPr id="75" name="image89.jpeg">
          <a:extLst>
            <a:ext uri="{FF2B5EF4-FFF2-40B4-BE49-F238E27FC236}">
              <a16:creationId xmlns:a16="http://schemas.microsoft.com/office/drawing/2014/main" id="{D3B37416-0ED7-474B-A923-8ED017AB4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" y="141341475"/>
          <a:ext cx="781812" cy="428244"/>
        </a:xfrm>
        <a:prstGeom prst="rect">
          <a:avLst/>
        </a:prstGeom>
      </xdr:spPr>
    </xdr:pic>
    <xdr:clientData/>
  </xdr:absoluteAnchor>
  <xdr:absoluteAnchor>
    <xdr:pos x="93345" y="142964535"/>
    <xdr:ext cx="853439" cy="1123188"/>
    <xdr:pic>
      <xdr:nvPicPr>
        <xdr:cNvPr id="76" name="image90.jpeg">
          <a:extLst>
            <a:ext uri="{FF2B5EF4-FFF2-40B4-BE49-F238E27FC236}">
              <a16:creationId xmlns:a16="http://schemas.microsoft.com/office/drawing/2014/main" id="{BC8B6BA6-138F-4E03-862C-2A1BDA7DD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" y="142964535"/>
          <a:ext cx="853439" cy="1123188"/>
        </a:xfrm>
        <a:prstGeom prst="rect">
          <a:avLst/>
        </a:prstGeom>
      </xdr:spPr>
    </xdr:pic>
    <xdr:clientData/>
  </xdr:absoluteAnchor>
  <xdr:absoluteAnchor>
    <xdr:pos x="66675" y="146363055"/>
    <xdr:ext cx="806196" cy="612648"/>
    <xdr:pic>
      <xdr:nvPicPr>
        <xdr:cNvPr id="77" name="image91.jpeg">
          <a:extLst>
            <a:ext uri="{FF2B5EF4-FFF2-40B4-BE49-F238E27FC236}">
              <a16:creationId xmlns:a16="http://schemas.microsoft.com/office/drawing/2014/main" id="{59A5A740-E56D-439F-9B7F-D329B1204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146363055"/>
          <a:ext cx="806196" cy="612648"/>
        </a:xfrm>
        <a:prstGeom prst="rect">
          <a:avLst/>
        </a:prstGeom>
      </xdr:spPr>
    </xdr:pic>
    <xdr:clientData/>
  </xdr:absoluteAnchor>
  <xdr:absoluteAnchor>
    <xdr:pos x="64770" y="150803610"/>
    <xdr:ext cx="830579" cy="900684"/>
    <xdr:pic>
      <xdr:nvPicPr>
        <xdr:cNvPr id="78" name="image92.jpeg">
          <a:extLst>
            <a:ext uri="{FF2B5EF4-FFF2-40B4-BE49-F238E27FC236}">
              <a16:creationId xmlns:a16="http://schemas.microsoft.com/office/drawing/2014/main" id="{5C77DF24-9698-4978-AA31-2F16952F3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" y="150803610"/>
          <a:ext cx="830579" cy="900684"/>
        </a:xfrm>
        <a:prstGeom prst="rect">
          <a:avLst/>
        </a:prstGeom>
      </xdr:spPr>
    </xdr:pic>
    <xdr:clientData/>
  </xdr:absoluteAnchor>
  <xdr:oneCellAnchor>
    <xdr:from>
      <xdr:col>0</xdr:col>
      <xdr:colOff>117347</xdr:colOff>
      <xdr:row>333</xdr:row>
      <xdr:rowOff>149352</xdr:rowOff>
    </xdr:from>
    <xdr:ext cx="694944" cy="830579"/>
    <xdr:pic>
      <xdr:nvPicPr>
        <xdr:cNvPr id="79" name="image94.jpeg">
          <a:extLst>
            <a:ext uri="{FF2B5EF4-FFF2-40B4-BE49-F238E27FC236}">
              <a16:creationId xmlns:a16="http://schemas.microsoft.com/office/drawing/2014/main" id="{D417610D-B684-483D-851B-B252CB78E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347" y="130359912"/>
          <a:ext cx="694944" cy="830579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340</xdr:row>
      <xdr:rowOff>396239</xdr:rowOff>
    </xdr:from>
    <xdr:ext cx="806196" cy="490727"/>
    <xdr:pic>
      <xdr:nvPicPr>
        <xdr:cNvPr id="80" name="image95.jpeg">
          <a:extLst>
            <a:ext uri="{FF2B5EF4-FFF2-40B4-BE49-F238E27FC236}">
              <a16:creationId xmlns:a16="http://schemas.microsoft.com/office/drawing/2014/main" id="{BD3A7183-5671-4C4B-B250-65FFD7535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132069839"/>
          <a:ext cx="806196" cy="490727"/>
        </a:xfrm>
        <a:prstGeom prst="rect">
          <a:avLst/>
        </a:prstGeom>
      </xdr:spPr>
    </xdr:pic>
    <xdr:clientData/>
  </xdr:oneCellAnchor>
  <xdr:oneCellAnchor>
    <xdr:from>
      <xdr:col>0</xdr:col>
      <xdr:colOff>94488</xdr:colOff>
      <xdr:row>344</xdr:row>
      <xdr:rowOff>289559</xdr:rowOff>
    </xdr:from>
    <xdr:ext cx="719328" cy="463295"/>
    <xdr:pic>
      <xdr:nvPicPr>
        <xdr:cNvPr id="81" name="image96.jpeg">
          <a:extLst>
            <a:ext uri="{FF2B5EF4-FFF2-40B4-BE49-F238E27FC236}">
              <a16:creationId xmlns:a16="http://schemas.microsoft.com/office/drawing/2014/main" id="{81B99A54-A435-400C-920A-7E71EAEE3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88" y="133403339"/>
          <a:ext cx="719328" cy="463295"/>
        </a:xfrm>
        <a:prstGeom prst="rect">
          <a:avLst/>
        </a:prstGeom>
      </xdr:spPr>
    </xdr:pic>
    <xdr:clientData/>
  </xdr:oneCellAnchor>
  <xdr:oneCellAnchor>
    <xdr:from>
      <xdr:col>0</xdr:col>
      <xdr:colOff>176784</xdr:colOff>
      <xdr:row>348</xdr:row>
      <xdr:rowOff>27431</xdr:rowOff>
    </xdr:from>
    <xdr:ext cx="579119" cy="589788"/>
    <xdr:pic>
      <xdr:nvPicPr>
        <xdr:cNvPr id="82" name="image97.jpeg">
          <a:extLst>
            <a:ext uri="{FF2B5EF4-FFF2-40B4-BE49-F238E27FC236}">
              <a16:creationId xmlns:a16="http://schemas.microsoft.com/office/drawing/2014/main" id="{7BF09B00-EF7A-49E4-AF45-F4BBF4D66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784" y="156885131"/>
          <a:ext cx="579119" cy="589788"/>
        </a:xfrm>
        <a:prstGeom prst="rect">
          <a:avLst/>
        </a:prstGeom>
      </xdr:spPr>
    </xdr:pic>
    <xdr:clientData/>
  </xdr:oneCellAnchor>
  <xdr:oneCellAnchor>
    <xdr:from>
      <xdr:col>0</xdr:col>
      <xdr:colOff>132587</xdr:colOff>
      <xdr:row>362</xdr:row>
      <xdr:rowOff>164592</xdr:rowOff>
    </xdr:from>
    <xdr:ext cx="682752" cy="1243584"/>
    <xdr:pic>
      <xdr:nvPicPr>
        <xdr:cNvPr id="84" name="image99.jpeg">
          <a:extLst>
            <a:ext uri="{FF2B5EF4-FFF2-40B4-BE49-F238E27FC236}">
              <a16:creationId xmlns:a16="http://schemas.microsoft.com/office/drawing/2014/main" id="{C075D956-BB20-4B55-BE0A-2520FF542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87" y="137179812"/>
          <a:ext cx="682752" cy="1243584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370</xdr:row>
      <xdr:rowOff>140208</xdr:rowOff>
    </xdr:from>
    <xdr:ext cx="867156" cy="891539"/>
    <xdr:pic>
      <xdr:nvPicPr>
        <xdr:cNvPr id="85" name="image100.jpeg">
          <a:extLst>
            <a:ext uri="{FF2B5EF4-FFF2-40B4-BE49-F238E27FC236}">
              <a16:creationId xmlns:a16="http://schemas.microsoft.com/office/drawing/2014/main" id="{5A9A957D-0184-4AC1-AC06-FAB8B4047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139037568"/>
          <a:ext cx="867156" cy="891539"/>
        </a:xfrm>
        <a:prstGeom prst="rect">
          <a:avLst/>
        </a:prstGeom>
      </xdr:spPr>
    </xdr:pic>
    <xdr:clientData/>
  </xdr:oneCellAnchor>
  <xdr:oneCellAnchor>
    <xdr:from>
      <xdr:col>0</xdr:col>
      <xdr:colOff>192023</xdr:colOff>
      <xdr:row>377</xdr:row>
      <xdr:rowOff>152552</xdr:rowOff>
    </xdr:from>
    <xdr:ext cx="573024" cy="563527"/>
    <xdr:pic>
      <xdr:nvPicPr>
        <xdr:cNvPr id="86" name="image101.jpeg">
          <a:extLst>
            <a:ext uri="{FF2B5EF4-FFF2-40B4-BE49-F238E27FC236}">
              <a16:creationId xmlns:a16="http://schemas.microsoft.com/office/drawing/2014/main" id="{D846D644-0A86-4F42-AEC1-01ABAF1BC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023" y="140512952"/>
          <a:ext cx="573024" cy="563527"/>
        </a:xfrm>
        <a:prstGeom prst="rect">
          <a:avLst/>
        </a:prstGeom>
      </xdr:spPr>
    </xdr:pic>
    <xdr:clientData/>
  </xdr:oneCellAnchor>
  <xdr:oneCellAnchor>
    <xdr:from>
      <xdr:col>0</xdr:col>
      <xdr:colOff>85343</xdr:colOff>
      <xdr:row>381</xdr:row>
      <xdr:rowOff>195071</xdr:rowOff>
    </xdr:from>
    <xdr:ext cx="780288" cy="406907"/>
    <xdr:pic>
      <xdr:nvPicPr>
        <xdr:cNvPr id="87" name="image102.jpeg">
          <a:extLst>
            <a:ext uri="{FF2B5EF4-FFF2-40B4-BE49-F238E27FC236}">
              <a16:creationId xmlns:a16="http://schemas.microsoft.com/office/drawing/2014/main" id="{80EC49C6-49BF-4F39-B634-7E5435ED2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3" y="141652751"/>
          <a:ext cx="780288" cy="406907"/>
        </a:xfrm>
        <a:prstGeom prst="rect">
          <a:avLst/>
        </a:prstGeom>
      </xdr:spPr>
    </xdr:pic>
    <xdr:clientData/>
  </xdr:oneCellAnchor>
  <xdr:absoluteAnchor>
    <xdr:pos x="118856" y="162867560"/>
    <xdr:ext cx="829056" cy="733043"/>
    <xdr:pic>
      <xdr:nvPicPr>
        <xdr:cNvPr id="88" name="image98.jpeg">
          <a:extLst>
            <a:ext uri="{FF2B5EF4-FFF2-40B4-BE49-F238E27FC236}">
              <a16:creationId xmlns:a16="http://schemas.microsoft.com/office/drawing/2014/main" id="{4DA9F9B6-C7C9-4DC3-AADB-0A59867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856" y="162867560"/>
          <a:ext cx="829056" cy="733043"/>
        </a:xfrm>
        <a:prstGeom prst="rect">
          <a:avLst/>
        </a:prstGeom>
      </xdr:spPr>
    </xdr:pic>
    <xdr:clientData/>
  </xdr:absoluteAnchor>
  <xdr:absoluteAnchor>
    <xdr:pos x="137409" y="169912499"/>
    <xdr:ext cx="637032" cy="684276"/>
    <xdr:pic>
      <xdr:nvPicPr>
        <xdr:cNvPr id="89" name="image103.jpeg">
          <a:extLst>
            <a:ext uri="{FF2B5EF4-FFF2-40B4-BE49-F238E27FC236}">
              <a16:creationId xmlns:a16="http://schemas.microsoft.com/office/drawing/2014/main" id="{50D44596-AC27-4F59-841E-2A3FE1E85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409" y="169912499"/>
          <a:ext cx="637032" cy="684276"/>
        </a:xfrm>
        <a:prstGeom prst="rect">
          <a:avLst/>
        </a:prstGeom>
      </xdr:spPr>
    </xdr:pic>
    <xdr:clientData/>
  </xdr:absoluteAnchor>
  <xdr:oneCellAnchor>
    <xdr:from>
      <xdr:col>0</xdr:col>
      <xdr:colOff>169220</xdr:colOff>
      <xdr:row>419</xdr:row>
      <xdr:rowOff>44195</xdr:rowOff>
    </xdr:from>
    <xdr:ext cx="623221" cy="454151"/>
    <xdr:pic>
      <xdr:nvPicPr>
        <xdr:cNvPr id="90" name="image107.jpeg">
          <a:extLst>
            <a:ext uri="{FF2B5EF4-FFF2-40B4-BE49-F238E27FC236}">
              <a16:creationId xmlns:a16="http://schemas.microsoft.com/office/drawing/2014/main" id="{3413C43B-727C-4FB2-9D46-A4D7159F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220" y="149182835"/>
          <a:ext cx="623221" cy="454151"/>
        </a:xfrm>
        <a:prstGeom prst="rect">
          <a:avLst/>
        </a:prstGeom>
      </xdr:spPr>
    </xdr:pic>
    <xdr:clientData/>
  </xdr:oneCellAnchor>
  <xdr:oneCellAnchor>
    <xdr:from>
      <xdr:col>0</xdr:col>
      <xdr:colOff>33528</xdr:colOff>
      <xdr:row>423</xdr:row>
      <xdr:rowOff>341376</xdr:rowOff>
    </xdr:from>
    <xdr:ext cx="865632" cy="609600"/>
    <xdr:pic>
      <xdr:nvPicPr>
        <xdr:cNvPr id="91" name="image108.jpeg">
          <a:extLst>
            <a:ext uri="{FF2B5EF4-FFF2-40B4-BE49-F238E27FC236}">
              <a16:creationId xmlns:a16="http://schemas.microsoft.com/office/drawing/2014/main" id="{40777430-23A4-471C-B596-F9A2671DC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28" y="150280116"/>
          <a:ext cx="865632" cy="609600"/>
        </a:xfrm>
        <a:prstGeom prst="rect">
          <a:avLst/>
        </a:prstGeom>
      </xdr:spPr>
    </xdr:pic>
    <xdr:clientData/>
  </xdr:oneCellAnchor>
  <xdr:oneCellAnchor>
    <xdr:from>
      <xdr:col>0</xdr:col>
      <xdr:colOff>154001</xdr:colOff>
      <xdr:row>428</xdr:row>
      <xdr:rowOff>135636</xdr:rowOff>
    </xdr:from>
    <xdr:ext cx="647550" cy="434339"/>
    <xdr:pic>
      <xdr:nvPicPr>
        <xdr:cNvPr id="92" name="image109.jpeg">
          <a:extLst>
            <a:ext uri="{FF2B5EF4-FFF2-40B4-BE49-F238E27FC236}">
              <a16:creationId xmlns:a16="http://schemas.microsoft.com/office/drawing/2014/main" id="{21A78EC1-62CF-44BF-BC39-C69C96681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001" y="151636476"/>
          <a:ext cx="647550" cy="434339"/>
        </a:xfrm>
        <a:prstGeom prst="rect">
          <a:avLst/>
        </a:prstGeom>
      </xdr:spPr>
    </xdr:pic>
    <xdr:clientData/>
  </xdr:oneCellAnchor>
  <xdr:absoluteAnchor>
    <xdr:pos x="123842" y="173740640"/>
    <xdr:ext cx="755904" cy="643890"/>
    <xdr:pic>
      <xdr:nvPicPr>
        <xdr:cNvPr id="93" name="image104.jpeg">
          <a:extLst>
            <a:ext uri="{FF2B5EF4-FFF2-40B4-BE49-F238E27FC236}">
              <a16:creationId xmlns:a16="http://schemas.microsoft.com/office/drawing/2014/main" id="{C17F3F0E-291F-4252-9416-B6083134D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42" y="173740640"/>
          <a:ext cx="755904" cy="643890"/>
        </a:xfrm>
        <a:prstGeom prst="rect">
          <a:avLst/>
        </a:prstGeom>
      </xdr:spPr>
    </xdr:pic>
    <xdr:clientData/>
  </xdr:absoluteAnchor>
  <xdr:absoluteAnchor>
    <xdr:pos x="173337" y="175661761"/>
    <xdr:ext cx="743712" cy="830579"/>
    <xdr:pic>
      <xdr:nvPicPr>
        <xdr:cNvPr id="94" name="image105.jpeg">
          <a:extLst>
            <a:ext uri="{FF2B5EF4-FFF2-40B4-BE49-F238E27FC236}">
              <a16:creationId xmlns:a16="http://schemas.microsoft.com/office/drawing/2014/main" id="{1F75B622-9941-4227-ADA3-E98D63A2A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337" y="175661761"/>
          <a:ext cx="743712" cy="830579"/>
        </a:xfrm>
        <a:prstGeom prst="rect">
          <a:avLst/>
        </a:prstGeom>
      </xdr:spPr>
    </xdr:pic>
    <xdr:clientData/>
  </xdr:absoluteAnchor>
  <xdr:absoluteAnchor>
    <xdr:pos x="85725" y="177229378"/>
    <xdr:ext cx="806196" cy="609600"/>
    <xdr:pic>
      <xdr:nvPicPr>
        <xdr:cNvPr id="95" name="image106.jpeg">
          <a:extLst>
            <a:ext uri="{FF2B5EF4-FFF2-40B4-BE49-F238E27FC236}">
              <a16:creationId xmlns:a16="http://schemas.microsoft.com/office/drawing/2014/main" id="{A8121124-63B2-44C8-A8B5-3E0ED0B01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177229378"/>
          <a:ext cx="806196" cy="609600"/>
        </a:xfrm>
        <a:prstGeom prst="rect">
          <a:avLst/>
        </a:prstGeom>
      </xdr:spPr>
    </xdr:pic>
    <xdr:clientData/>
  </xdr:absoluteAnchor>
  <xdr:oneCellAnchor>
    <xdr:from>
      <xdr:col>0</xdr:col>
      <xdr:colOff>166115</xdr:colOff>
      <xdr:row>437</xdr:row>
      <xdr:rowOff>224027</xdr:rowOff>
    </xdr:from>
    <xdr:ext cx="646176" cy="487679"/>
    <xdr:pic>
      <xdr:nvPicPr>
        <xdr:cNvPr id="96" name="image110.jpeg">
          <a:extLst>
            <a:ext uri="{FF2B5EF4-FFF2-40B4-BE49-F238E27FC236}">
              <a16:creationId xmlns:a16="http://schemas.microsoft.com/office/drawing/2014/main" id="{689DEC77-FFFB-4145-8051-BEB782F32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115" y="152662127"/>
          <a:ext cx="646176" cy="487679"/>
        </a:xfrm>
        <a:prstGeom prst="rect">
          <a:avLst/>
        </a:prstGeom>
      </xdr:spPr>
    </xdr:pic>
    <xdr:clientData/>
  </xdr:oneCellAnchor>
  <xdr:oneCellAnchor>
    <xdr:from>
      <xdr:col>0</xdr:col>
      <xdr:colOff>68464</xdr:colOff>
      <xdr:row>458</xdr:row>
      <xdr:rowOff>88772</xdr:rowOff>
    </xdr:from>
    <xdr:ext cx="801210" cy="1193291"/>
    <xdr:pic>
      <xdr:nvPicPr>
        <xdr:cNvPr id="98" name="image114.png">
          <a:extLst>
            <a:ext uri="{FF2B5EF4-FFF2-40B4-BE49-F238E27FC236}">
              <a16:creationId xmlns:a16="http://schemas.microsoft.com/office/drawing/2014/main" id="{0AC6F59E-094B-455A-83BA-D0E3ED6B3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64" y="190083533"/>
          <a:ext cx="801210" cy="1193291"/>
        </a:xfrm>
        <a:prstGeom prst="rect">
          <a:avLst/>
        </a:prstGeom>
      </xdr:spPr>
    </xdr:pic>
    <xdr:clientData/>
  </xdr:oneCellAnchor>
  <xdr:absoluteAnchor>
    <xdr:pos x="32949" y="187883690"/>
    <xdr:ext cx="905256" cy="972312"/>
    <xdr:pic>
      <xdr:nvPicPr>
        <xdr:cNvPr id="99" name="image113.jpeg">
          <a:extLst>
            <a:ext uri="{FF2B5EF4-FFF2-40B4-BE49-F238E27FC236}">
              <a16:creationId xmlns:a16="http://schemas.microsoft.com/office/drawing/2014/main" id="{9B8C96C4-C206-4CD8-8B86-AF5998A4A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49" y="187883690"/>
          <a:ext cx="905256" cy="972312"/>
        </a:xfrm>
        <a:prstGeom prst="rect">
          <a:avLst/>
        </a:prstGeom>
      </xdr:spPr>
    </xdr:pic>
    <xdr:clientData/>
  </xdr:absoluteAnchor>
  <xdr:oneCellAnchor>
    <xdr:from>
      <xdr:col>0</xdr:col>
      <xdr:colOff>166115</xdr:colOff>
      <xdr:row>476</xdr:row>
      <xdr:rowOff>678180</xdr:rowOff>
    </xdr:from>
    <xdr:ext cx="600456" cy="885444"/>
    <xdr:pic>
      <xdr:nvPicPr>
        <xdr:cNvPr id="100" name="image117.png">
          <a:extLst>
            <a:ext uri="{FF2B5EF4-FFF2-40B4-BE49-F238E27FC236}">
              <a16:creationId xmlns:a16="http://schemas.microsoft.com/office/drawing/2014/main" id="{F2439895-5514-443C-AE9F-AF7854C93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115" y="165605460"/>
          <a:ext cx="600456" cy="885444"/>
        </a:xfrm>
        <a:prstGeom prst="rect">
          <a:avLst/>
        </a:prstGeom>
      </xdr:spPr>
    </xdr:pic>
    <xdr:clientData/>
  </xdr:oneCellAnchor>
  <xdr:absoluteAnchor>
    <xdr:pos x="85676" y="194059533"/>
    <xdr:ext cx="762000" cy="379475"/>
    <xdr:pic>
      <xdr:nvPicPr>
        <xdr:cNvPr id="101" name="image115.png">
          <a:extLst>
            <a:ext uri="{FF2B5EF4-FFF2-40B4-BE49-F238E27FC236}">
              <a16:creationId xmlns:a16="http://schemas.microsoft.com/office/drawing/2014/main" id="{B58EB48E-57AA-4B1F-8B2F-AE2D9769E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676" y="194059533"/>
          <a:ext cx="762000" cy="379475"/>
        </a:xfrm>
        <a:prstGeom prst="rect">
          <a:avLst/>
        </a:prstGeom>
      </xdr:spPr>
    </xdr:pic>
    <xdr:clientData/>
  </xdr:absoluteAnchor>
  <xdr:absoluteAnchor>
    <xdr:pos x="0" y="195254538"/>
    <xdr:ext cx="918971" cy="714755"/>
    <xdr:pic>
      <xdr:nvPicPr>
        <xdr:cNvPr id="102" name="image116.png">
          <a:extLst>
            <a:ext uri="{FF2B5EF4-FFF2-40B4-BE49-F238E27FC236}">
              <a16:creationId xmlns:a16="http://schemas.microsoft.com/office/drawing/2014/main" id="{658EC632-EDE0-4F2F-8E38-46BD15FA6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5254538"/>
          <a:ext cx="918971" cy="714755"/>
        </a:xfrm>
        <a:prstGeom prst="rect">
          <a:avLst/>
        </a:prstGeom>
      </xdr:spPr>
    </xdr:pic>
    <xdr:clientData/>
  </xdr:absoluteAnchor>
  <xdr:oneCellAnchor>
    <xdr:from>
      <xdr:col>0</xdr:col>
      <xdr:colOff>155447</xdr:colOff>
      <xdr:row>486</xdr:row>
      <xdr:rowOff>687324</xdr:rowOff>
    </xdr:from>
    <xdr:ext cx="574548" cy="786383"/>
    <xdr:pic>
      <xdr:nvPicPr>
        <xdr:cNvPr id="103" name="image119.png">
          <a:extLst>
            <a:ext uri="{FF2B5EF4-FFF2-40B4-BE49-F238E27FC236}">
              <a16:creationId xmlns:a16="http://schemas.microsoft.com/office/drawing/2014/main" id="{FE09DB57-9B80-4DF6-9CBF-1325E1C91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447" y="170582844"/>
          <a:ext cx="574548" cy="786383"/>
        </a:xfrm>
        <a:prstGeom prst="rect">
          <a:avLst/>
        </a:prstGeom>
      </xdr:spPr>
    </xdr:pic>
    <xdr:clientData/>
  </xdr:oneCellAnchor>
  <xdr:absoluteAnchor>
    <xdr:pos x="164990" y="202296589"/>
    <xdr:ext cx="574548" cy="676655"/>
    <xdr:pic>
      <xdr:nvPicPr>
        <xdr:cNvPr id="104" name="image118.png">
          <a:extLst>
            <a:ext uri="{FF2B5EF4-FFF2-40B4-BE49-F238E27FC236}">
              <a16:creationId xmlns:a16="http://schemas.microsoft.com/office/drawing/2014/main" id="{C28C272F-D908-48B9-B809-1892A0368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990" y="202296589"/>
          <a:ext cx="574548" cy="676655"/>
        </a:xfrm>
        <a:prstGeom prst="rect">
          <a:avLst/>
        </a:prstGeom>
      </xdr:spPr>
    </xdr:pic>
    <xdr:clientData/>
  </xdr:absoluteAnchor>
  <xdr:absoluteAnchor>
    <xdr:pos x="285274" y="208616550"/>
    <xdr:ext cx="644366" cy="574548"/>
    <xdr:pic>
      <xdr:nvPicPr>
        <xdr:cNvPr id="106" name="image121.png">
          <a:extLst>
            <a:ext uri="{FF2B5EF4-FFF2-40B4-BE49-F238E27FC236}">
              <a16:creationId xmlns:a16="http://schemas.microsoft.com/office/drawing/2014/main" id="{A73BBF11-6C7F-466C-A475-BAB96457E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274" y="208616550"/>
          <a:ext cx="644366" cy="574548"/>
        </a:xfrm>
        <a:prstGeom prst="rect">
          <a:avLst/>
        </a:prstGeom>
      </xdr:spPr>
    </xdr:pic>
    <xdr:clientData/>
  </xdr:absoluteAnchor>
  <xdr:absoluteAnchor>
    <xdr:pos x="237906" y="197803240"/>
    <xdr:ext cx="542548" cy="579119"/>
    <xdr:pic>
      <xdr:nvPicPr>
        <xdr:cNvPr id="107" name="image122.png">
          <a:extLst>
            <a:ext uri="{FF2B5EF4-FFF2-40B4-BE49-F238E27FC236}">
              <a16:creationId xmlns:a16="http://schemas.microsoft.com/office/drawing/2014/main" id="{0BC6FB65-1A07-4ABC-B77C-92254C72F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7906" y="197803240"/>
          <a:ext cx="542548" cy="579119"/>
        </a:xfrm>
        <a:prstGeom prst="rect">
          <a:avLst/>
        </a:prstGeom>
      </xdr:spPr>
    </xdr:pic>
    <xdr:clientData/>
  </xdr:absoluteAnchor>
  <xdr:absoluteAnchor>
    <xdr:pos x="145780" y="223087499"/>
    <xdr:ext cx="584729" cy="675132"/>
    <xdr:pic>
      <xdr:nvPicPr>
        <xdr:cNvPr id="108" name="image123.png">
          <a:extLst>
            <a:ext uri="{FF2B5EF4-FFF2-40B4-BE49-F238E27FC236}">
              <a16:creationId xmlns:a16="http://schemas.microsoft.com/office/drawing/2014/main" id="{A83B74BF-ABC1-4E28-8848-F46A4B0ED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780" y="223087499"/>
          <a:ext cx="584729" cy="675132"/>
        </a:xfrm>
        <a:prstGeom prst="rect">
          <a:avLst/>
        </a:prstGeom>
      </xdr:spPr>
    </xdr:pic>
    <xdr:clientData/>
  </xdr:absoluteAnchor>
  <xdr:oneCellAnchor>
    <xdr:from>
      <xdr:col>0</xdr:col>
      <xdr:colOff>46101</xdr:colOff>
      <xdr:row>510</xdr:row>
      <xdr:rowOff>468629</xdr:rowOff>
    </xdr:from>
    <xdr:ext cx="914400" cy="586739"/>
    <xdr:pic>
      <xdr:nvPicPr>
        <xdr:cNvPr id="109" name="image124.jpeg">
          <a:extLst>
            <a:ext uri="{FF2B5EF4-FFF2-40B4-BE49-F238E27FC236}">
              <a16:creationId xmlns:a16="http://schemas.microsoft.com/office/drawing/2014/main" id="{5F3BAD9C-DDF8-4906-88BF-E048FCFEF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" y="220315154"/>
          <a:ext cx="914400" cy="586739"/>
        </a:xfrm>
        <a:prstGeom prst="rect">
          <a:avLst/>
        </a:prstGeom>
      </xdr:spPr>
    </xdr:pic>
    <xdr:clientData/>
  </xdr:oneCellAnchor>
  <xdr:oneCellAnchor>
    <xdr:from>
      <xdr:col>0</xdr:col>
      <xdr:colOff>52959</xdr:colOff>
      <xdr:row>522</xdr:row>
      <xdr:rowOff>37337</xdr:rowOff>
    </xdr:from>
    <xdr:ext cx="842772" cy="1763268"/>
    <xdr:pic>
      <xdr:nvPicPr>
        <xdr:cNvPr id="110" name="image126.jpeg">
          <a:extLst>
            <a:ext uri="{FF2B5EF4-FFF2-40B4-BE49-F238E27FC236}">
              <a16:creationId xmlns:a16="http://schemas.microsoft.com/office/drawing/2014/main" id="{08CF3D2C-CF8A-42D5-948C-BF983CD15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" y="226751387"/>
          <a:ext cx="842772" cy="1763268"/>
        </a:xfrm>
        <a:prstGeom prst="rect">
          <a:avLst/>
        </a:prstGeom>
      </xdr:spPr>
    </xdr:pic>
    <xdr:clientData/>
  </xdr:oneCellAnchor>
  <xdr:absoluteAnchor>
    <xdr:pos x="92051" y="218354910"/>
    <xdr:ext cx="770913" cy="620268"/>
    <xdr:pic>
      <xdr:nvPicPr>
        <xdr:cNvPr id="111" name="image125.png">
          <a:extLst>
            <a:ext uri="{FF2B5EF4-FFF2-40B4-BE49-F238E27FC236}">
              <a16:creationId xmlns:a16="http://schemas.microsoft.com/office/drawing/2014/main" id="{D4032A3D-6483-4359-9D61-3A2DFD15C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051" y="218354910"/>
          <a:ext cx="770913" cy="620268"/>
        </a:xfrm>
        <a:prstGeom prst="rect">
          <a:avLst/>
        </a:prstGeom>
      </xdr:spPr>
    </xdr:pic>
    <xdr:clientData/>
  </xdr:absoluteAnchor>
  <xdr:oneCellAnchor>
    <xdr:from>
      <xdr:col>0</xdr:col>
      <xdr:colOff>13716</xdr:colOff>
      <xdr:row>537</xdr:row>
      <xdr:rowOff>315467</xdr:rowOff>
    </xdr:from>
    <xdr:ext cx="926592" cy="1254252"/>
    <xdr:pic>
      <xdr:nvPicPr>
        <xdr:cNvPr id="112" name="image128.jpeg">
          <a:extLst>
            <a:ext uri="{FF2B5EF4-FFF2-40B4-BE49-F238E27FC236}">
              <a16:creationId xmlns:a16="http://schemas.microsoft.com/office/drawing/2014/main" id="{0E41988B-E58D-4E7B-92F3-97B08F10B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193482467"/>
          <a:ext cx="926592" cy="1254252"/>
        </a:xfrm>
        <a:prstGeom prst="rect">
          <a:avLst/>
        </a:prstGeom>
      </xdr:spPr>
    </xdr:pic>
    <xdr:clientData/>
  </xdr:oneCellAnchor>
  <xdr:oneCellAnchor>
    <xdr:from>
      <xdr:col>0</xdr:col>
      <xdr:colOff>179831</xdr:colOff>
      <xdr:row>546</xdr:row>
      <xdr:rowOff>245109</xdr:rowOff>
    </xdr:from>
    <xdr:ext cx="711708" cy="1403603"/>
    <xdr:pic>
      <xdr:nvPicPr>
        <xdr:cNvPr id="113" name="image129.jpeg">
          <a:extLst>
            <a:ext uri="{FF2B5EF4-FFF2-40B4-BE49-F238E27FC236}">
              <a16:creationId xmlns:a16="http://schemas.microsoft.com/office/drawing/2014/main" id="{41A34849-E7ED-40F0-96DF-6EAF97961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831" y="195903849"/>
          <a:ext cx="711708" cy="1403603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550</xdr:row>
      <xdr:rowOff>62229</xdr:rowOff>
    </xdr:from>
    <xdr:ext cx="726948" cy="1098803"/>
    <xdr:pic>
      <xdr:nvPicPr>
        <xdr:cNvPr id="114" name="image130.jpeg">
          <a:extLst>
            <a:ext uri="{FF2B5EF4-FFF2-40B4-BE49-F238E27FC236}">
              <a16:creationId xmlns:a16="http://schemas.microsoft.com/office/drawing/2014/main" id="{B439C79F-51FB-4F44-A40E-227F2EBB2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97740269"/>
          <a:ext cx="726948" cy="1098803"/>
        </a:xfrm>
        <a:prstGeom prst="rect">
          <a:avLst/>
        </a:prstGeom>
      </xdr:spPr>
    </xdr:pic>
    <xdr:clientData/>
  </xdr:oneCellAnchor>
  <xdr:oneCellAnchor>
    <xdr:from>
      <xdr:col>0</xdr:col>
      <xdr:colOff>112776</xdr:colOff>
      <xdr:row>555</xdr:row>
      <xdr:rowOff>192024</xdr:rowOff>
    </xdr:from>
    <xdr:ext cx="773049" cy="1129283"/>
    <xdr:pic>
      <xdr:nvPicPr>
        <xdr:cNvPr id="116" name="image131.jpeg">
          <a:extLst>
            <a:ext uri="{FF2B5EF4-FFF2-40B4-BE49-F238E27FC236}">
              <a16:creationId xmlns:a16="http://schemas.microsoft.com/office/drawing/2014/main" id="{A354621E-6C30-44F9-9948-80D8A8FD0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76" y="240450624"/>
          <a:ext cx="773049" cy="1129283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571</xdr:row>
      <xdr:rowOff>265175</xdr:rowOff>
    </xdr:from>
    <xdr:ext cx="926592" cy="1466088"/>
    <xdr:pic>
      <xdr:nvPicPr>
        <xdr:cNvPr id="117" name="image133.jpeg">
          <a:extLst>
            <a:ext uri="{FF2B5EF4-FFF2-40B4-BE49-F238E27FC236}">
              <a16:creationId xmlns:a16="http://schemas.microsoft.com/office/drawing/2014/main" id="{AD17904B-60E0-4B76-864D-23F555976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204504035"/>
          <a:ext cx="926592" cy="1466088"/>
        </a:xfrm>
        <a:prstGeom prst="rect">
          <a:avLst/>
        </a:prstGeom>
      </xdr:spPr>
    </xdr:pic>
    <xdr:clientData/>
  </xdr:oneCellAnchor>
  <xdr:oneCellAnchor>
    <xdr:from>
      <xdr:col>0</xdr:col>
      <xdr:colOff>156971</xdr:colOff>
      <xdr:row>578</xdr:row>
      <xdr:rowOff>66674</xdr:rowOff>
    </xdr:from>
    <xdr:ext cx="763523" cy="914400"/>
    <xdr:pic>
      <xdr:nvPicPr>
        <xdr:cNvPr id="118" name="image134.jpeg">
          <a:extLst>
            <a:ext uri="{FF2B5EF4-FFF2-40B4-BE49-F238E27FC236}">
              <a16:creationId xmlns:a16="http://schemas.microsoft.com/office/drawing/2014/main" id="{FC79241F-369D-42A2-B782-537C0CF3E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971" y="206477234"/>
          <a:ext cx="763523" cy="914400"/>
        </a:xfrm>
        <a:prstGeom prst="rect">
          <a:avLst/>
        </a:prstGeom>
      </xdr:spPr>
    </xdr:pic>
    <xdr:clientData/>
  </xdr:oneCellAnchor>
  <xdr:absoluteAnchor>
    <xdr:pos x="77442" y="243544062"/>
    <xdr:ext cx="819150" cy="1534667"/>
    <xdr:pic>
      <xdr:nvPicPr>
        <xdr:cNvPr id="119" name="image132.jpeg">
          <a:extLst>
            <a:ext uri="{FF2B5EF4-FFF2-40B4-BE49-F238E27FC236}">
              <a16:creationId xmlns:a16="http://schemas.microsoft.com/office/drawing/2014/main" id="{056C7048-D3FF-4A9D-BA04-C7DF588BD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42" y="243544062"/>
          <a:ext cx="819150" cy="1534667"/>
        </a:xfrm>
        <a:prstGeom prst="rect">
          <a:avLst/>
        </a:prstGeom>
      </xdr:spPr>
    </xdr:pic>
    <xdr:clientData/>
  </xdr:absoluteAnchor>
  <xdr:oneCellAnchor>
    <xdr:from>
      <xdr:col>0</xdr:col>
      <xdr:colOff>13716</xdr:colOff>
      <xdr:row>582</xdr:row>
      <xdr:rowOff>184404</xdr:rowOff>
    </xdr:from>
    <xdr:ext cx="926592" cy="1048511"/>
    <xdr:pic>
      <xdr:nvPicPr>
        <xdr:cNvPr id="120" name="image135.jpeg">
          <a:extLst>
            <a:ext uri="{FF2B5EF4-FFF2-40B4-BE49-F238E27FC236}">
              <a16:creationId xmlns:a16="http://schemas.microsoft.com/office/drawing/2014/main" id="{6C4F4A3C-9565-4476-A509-87543CC3B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207852264"/>
          <a:ext cx="926592" cy="1048511"/>
        </a:xfrm>
        <a:prstGeom prst="rect">
          <a:avLst/>
        </a:prstGeom>
      </xdr:spPr>
    </xdr:pic>
    <xdr:clientData/>
  </xdr:oneCellAnchor>
  <xdr:oneCellAnchor>
    <xdr:from>
      <xdr:col>0</xdr:col>
      <xdr:colOff>59435</xdr:colOff>
      <xdr:row>585</xdr:row>
      <xdr:rowOff>191769</xdr:rowOff>
    </xdr:from>
    <xdr:ext cx="835152" cy="1403603"/>
    <xdr:pic>
      <xdr:nvPicPr>
        <xdr:cNvPr id="121" name="image136.jpeg">
          <a:extLst>
            <a:ext uri="{FF2B5EF4-FFF2-40B4-BE49-F238E27FC236}">
              <a16:creationId xmlns:a16="http://schemas.microsoft.com/office/drawing/2014/main" id="{0E5B4517-4AF5-44FC-B696-293E2002A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5" y="209254089"/>
          <a:ext cx="835152" cy="1403603"/>
        </a:xfrm>
        <a:prstGeom prst="rect">
          <a:avLst/>
        </a:prstGeom>
      </xdr:spPr>
    </xdr:pic>
    <xdr:clientData/>
  </xdr:oneCellAnchor>
  <xdr:oneCellAnchor>
    <xdr:from>
      <xdr:col>0</xdr:col>
      <xdr:colOff>63345</xdr:colOff>
      <xdr:row>590</xdr:row>
      <xdr:rowOff>133791</xdr:rowOff>
    </xdr:from>
    <xdr:ext cx="810768" cy="1125165"/>
    <xdr:pic>
      <xdr:nvPicPr>
        <xdr:cNvPr id="122" name="image137.jpeg">
          <a:extLst>
            <a:ext uri="{FF2B5EF4-FFF2-40B4-BE49-F238E27FC236}">
              <a16:creationId xmlns:a16="http://schemas.microsoft.com/office/drawing/2014/main" id="{B6BADBBD-0D69-45E8-98A5-48F9AB67B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345" y="254244226"/>
          <a:ext cx="810768" cy="1125165"/>
        </a:xfrm>
        <a:prstGeom prst="rect">
          <a:avLst/>
        </a:prstGeom>
      </xdr:spPr>
    </xdr:pic>
    <xdr:clientData/>
  </xdr:oneCellAnchor>
  <xdr:absoluteAnchor>
    <xdr:pos x="131445" y="258342765"/>
    <xdr:ext cx="773430" cy="1280160"/>
    <xdr:pic>
      <xdr:nvPicPr>
        <xdr:cNvPr id="123" name="image138.jpeg">
          <a:extLst>
            <a:ext uri="{FF2B5EF4-FFF2-40B4-BE49-F238E27FC236}">
              <a16:creationId xmlns:a16="http://schemas.microsoft.com/office/drawing/2014/main" id="{B0297A6A-BCDE-4168-B78E-64FFA5390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45" y="258342765"/>
          <a:ext cx="773430" cy="1280160"/>
        </a:xfrm>
        <a:prstGeom prst="rect">
          <a:avLst/>
        </a:prstGeom>
      </xdr:spPr>
    </xdr:pic>
    <xdr:clientData/>
  </xdr:absoluteAnchor>
  <xdr:absoluteAnchor>
    <xdr:pos x="118110" y="262971915"/>
    <xdr:ext cx="697992" cy="720851"/>
    <xdr:pic>
      <xdr:nvPicPr>
        <xdr:cNvPr id="124" name="image139.jpeg">
          <a:extLst>
            <a:ext uri="{FF2B5EF4-FFF2-40B4-BE49-F238E27FC236}">
              <a16:creationId xmlns:a16="http://schemas.microsoft.com/office/drawing/2014/main" id="{06E6E519-87C7-452B-A2AC-7A4D9CE8C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110" y="262971915"/>
          <a:ext cx="697992" cy="720851"/>
        </a:xfrm>
        <a:prstGeom prst="rect">
          <a:avLst/>
        </a:prstGeom>
      </xdr:spPr>
    </xdr:pic>
    <xdr:clientData/>
  </xdr:absoluteAnchor>
  <xdr:absoluteAnchor>
    <xdr:pos x="89535" y="281901900"/>
    <xdr:ext cx="829056" cy="1568196"/>
    <xdr:pic>
      <xdr:nvPicPr>
        <xdr:cNvPr id="125" name="image140.jpeg">
          <a:extLst>
            <a:ext uri="{FF2B5EF4-FFF2-40B4-BE49-F238E27FC236}">
              <a16:creationId xmlns:a16="http://schemas.microsoft.com/office/drawing/2014/main" id="{61771526-BD26-4434-ADD0-7190F97EC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" y="281901900"/>
          <a:ext cx="829056" cy="1568196"/>
        </a:xfrm>
        <a:prstGeom prst="rect">
          <a:avLst/>
        </a:prstGeom>
      </xdr:spPr>
    </xdr:pic>
    <xdr:clientData/>
  </xdr:absoluteAnchor>
  <xdr:absoluteAnchor>
    <xdr:pos x="95084" y="270744896"/>
    <xdr:ext cx="780288" cy="1868888"/>
    <xdr:pic>
      <xdr:nvPicPr>
        <xdr:cNvPr id="126" name="image141.jpeg">
          <a:extLst>
            <a:ext uri="{FF2B5EF4-FFF2-40B4-BE49-F238E27FC236}">
              <a16:creationId xmlns:a16="http://schemas.microsoft.com/office/drawing/2014/main" id="{0F341AE0-BC47-4A13-87FC-ED01D2F07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4" y="270744896"/>
          <a:ext cx="780288" cy="1868888"/>
        </a:xfrm>
        <a:prstGeom prst="rect">
          <a:avLst/>
        </a:prstGeom>
      </xdr:spPr>
    </xdr:pic>
    <xdr:clientData/>
  </xdr:absoluteAnchor>
  <xdr:absoluteAnchor>
    <xdr:pos x="87547" y="291500533"/>
    <xdr:ext cx="792480" cy="1097279"/>
    <xdr:pic>
      <xdr:nvPicPr>
        <xdr:cNvPr id="127" name="image142.jpeg">
          <a:extLst>
            <a:ext uri="{FF2B5EF4-FFF2-40B4-BE49-F238E27FC236}">
              <a16:creationId xmlns:a16="http://schemas.microsoft.com/office/drawing/2014/main" id="{F1119A95-5740-4E4E-8769-A37717F71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7" y="291500533"/>
          <a:ext cx="792480" cy="1097279"/>
        </a:xfrm>
        <a:prstGeom prst="rect">
          <a:avLst/>
        </a:prstGeom>
      </xdr:spPr>
    </xdr:pic>
    <xdr:clientData/>
  </xdr:absoluteAnchor>
  <xdr:absoluteAnchor>
    <xdr:pos x="107807" y="294554561"/>
    <xdr:ext cx="719328" cy="768096"/>
    <xdr:pic>
      <xdr:nvPicPr>
        <xdr:cNvPr id="128" name="image143.jpeg">
          <a:extLst>
            <a:ext uri="{FF2B5EF4-FFF2-40B4-BE49-F238E27FC236}">
              <a16:creationId xmlns:a16="http://schemas.microsoft.com/office/drawing/2014/main" id="{931AD962-B88D-411B-AAD4-B503F1AD8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07" y="294554561"/>
          <a:ext cx="719328" cy="768096"/>
        </a:xfrm>
        <a:prstGeom prst="rect">
          <a:avLst/>
        </a:prstGeom>
      </xdr:spPr>
    </xdr:pic>
    <xdr:clientData/>
  </xdr:absoluteAnchor>
  <xdr:absoluteAnchor>
    <xdr:pos x="141284" y="296233750"/>
    <xdr:ext cx="640080" cy="766572"/>
    <xdr:pic>
      <xdr:nvPicPr>
        <xdr:cNvPr id="129" name="image144.png">
          <a:extLst>
            <a:ext uri="{FF2B5EF4-FFF2-40B4-BE49-F238E27FC236}">
              <a16:creationId xmlns:a16="http://schemas.microsoft.com/office/drawing/2014/main" id="{0D1D8716-9FE6-44B6-B529-D20C4FC83EB6}"/>
            </a:ext>
            <a:ext uri="{147F2762-F138-4A5C-976F-8EAC2B608ADB}">
              <a16:predDERef xmlns:a16="http://schemas.microsoft.com/office/drawing/2014/main" pred="{931AD962-B88D-411B-AAD4-B503F1AD8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284" y="296233750"/>
          <a:ext cx="640080" cy="766572"/>
        </a:xfrm>
        <a:prstGeom prst="rect">
          <a:avLst/>
        </a:prstGeom>
      </xdr:spPr>
    </xdr:pic>
    <xdr:clientData/>
  </xdr:absoluteAnchor>
  <xdr:absoluteAnchor>
    <xdr:pos x="75371" y="297985567"/>
    <xdr:ext cx="803147" cy="903732"/>
    <xdr:pic>
      <xdr:nvPicPr>
        <xdr:cNvPr id="130" name="image145.jpeg">
          <a:extLst>
            <a:ext uri="{FF2B5EF4-FFF2-40B4-BE49-F238E27FC236}">
              <a16:creationId xmlns:a16="http://schemas.microsoft.com/office/drawing/2014/main" id="{F5819AA8-3D26-43B2-9DC4-1F44C1B27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371" y="297985567"/>
          <a:ext cx="803147" cy="903732"/>
        </a:xfrm>
        <a:prstGeom prst="rect">
          <a:avLst/>
        </a:prstGeom>
      </xdr:spPr>
    </xdr:pic>
    <xdr:clientData/>
  </xdr:absoluteAnchor>
  <xdr:absoluteAnchor>
    <xdr:pos x="100121" y="306343150"/>
    <xdr:ext cx="768096" cy="659891"/>
    <xdr:pic>
      <xdr:nvPicPr>
        <xdr:cNvPr id="131" name="image146.jpeg">
          <a:extLst>
            <a:ext uri="{FF2B5EF4-FFF2-40B4-BE49-F238E27FC236}">
              <a16:creationId xmlns:a16="http://schemas.microsoft.com/office/drawing/2014/main" id="{BE6C2B7D-5683-46AD-9752-C24D49BFF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121" y="306343150"/>
          <a:ext cx="768096" cy="659891"/>
        </a:xfrm>
        <a:prstGeom prst="rect">
          <a:avLst/>
        </a:prstGeom>
      </xdr:spPr>
    </xdr:pic>
    <xdr:clientData/>
  </xdr:absoluteAnchor>
  <xdr:absoluteAnchor>
    <xdr:pos x="108502" y="308453459"/>
    <xdr:ext cx="733044" cy="769620"/>
    <xdr:pic>
      <xdr:nvPicPr>
        <xdr:cNvPr id="132" name="image147.jpeg">
          <a:extLst>
            <a:ext uri="{FF2B5EF4-FFF2-40B4-BE49-F238E27FC236}">
              <a16:creationId xmlns:a16="http://schemas.microsoft.com/office/drawing/2014/main" id="{09B0C68F-0187-4090-89A2-669D975D9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502" y="308453459"/>
          <a:ext cx="733044" cy="769620"/>
        </a:xfrm>
        <a:prstGeom prst="rect">
          <a:avLst/>
        </a:prstGeom>
      </xdr:spPr>
    </xdr:pic>
    <xdr:clientData/>
  </xdr:absoluteAnchor>
  <xdr:oneCellAnchor>
    <xdr:from>
      <xdr:col>0</xdr:col>
      <xdr:colOff>60960</xdr:colOff>
      <xdr:row>761</xdr:row>
      <xdr:rowOff>201168</xdr:rowOff>
    </xdr:from>
    <xdr:ext cx="829056" cy="708659"/>
    <xdr:pic>
      <xdr:nvPicPr>
        <xdr:cNvPr id="134" name="image149.jpeg">
          <a:extLst>
            <a:ext uri="{FF2B5EF4-FFF2-40B4-BE49-F238E27FC236}">
              <a16:creationId xmlns:a16="http://schemas.microsoft.com/office/drawing/2014/main" id="{3E6AF3F4-6545-427A-961B-F9E710213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" y="263555988"/>
          <a:ext cx="829056" cy="708659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768</xdr:row>
      <xdr:rowOff>158496</xdr:rowOff>
    </xdr:from>
    <xdr:ext cx="804672" cy="806196"/>
    <xdr:pic>
      <xdr:nvPicPr>
        <xdr:cNvPr id="135" name="image150.jpeg">
          <a:extLst>
            <a:ext uri="{FF2B5EF4-FFF2-40B4-BE49-F238E27FC236}">
              <a16:creationId xmlns:a16="http://schemas.microsoft.com/office/drawing/2014/main" id="{7D9191B9-096D-4C41-BFF2-30E4C19D4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264976356"/>
          <a:ext cx="804672" cy="806196"/>
        </a:xfrm>
        <a:prstGeom prst="rect">
          <a:avLst/>
        </a:prstGeom>
      </xdr:spPr>
    </xdr:pic>
    <xdr:clientData/>
  </xdr:oneCellAnchor>
  <xdr:absoluteAnchor>
    <xdr:pos x="85725" y="323886195"/>
    <xdr:ext cx="768096" cy="720851"/>
    <xdr:pic>
      <xdr:nvPicPr>
        <xdr:cNvPr id="136" name="image151.jpeg">
          <a:extLst>
            <a:ext uri="{FF2B5EF4-FFF2-40B4-BE49-F238E27FC236}">
              <a16:creationId xmlns:a16="http://schemas.microsoft.com/office/drawing/2014/main" id="{89042638-D427-4D9B-91CD-FD09CE6C5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323886195"/>
          <a:ext cx="768096" cy="720851"/>
        </a:xfrm>
        <a:prstGeom prst="rect">
          <a:avLst/>
        </a:prstGeom>
      </xdr:spPr>
    </xdr:pic>
    <xdr:clientData/>
  </xdr:absoluteAnchor>
  <xdr:absoluteAnchor>
    <xdr:pos x="66675" y="327591420"/>
    <xdr:ext cx="781812" cy="757427"/>
    <xdr:pic>
      <xdr:nvPicPr>
        <xdr:cNvPr id="137" name="image152.jpeg">
          <a:extLst>
            <a:ext uri="{FF2B5EF4-FFF2-40B4-BE49-F238E27FC236}">
              <a16:creationId xmlns:a16="http://schemas.microsoft.com/office/drawing/2014/main" id="{B3543FBB-D77A-40A5-BE3B-62F6DC08D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327591420"/>
          <a:ext cx="781812" cy="757427"/>
        </a:xfrm>
        <a:prstGeom prst="rect">
          <a:avLst/>
        </a:prstGeom>
      </xdr:spPr>
    </xdr:pic>
    <xdr:clientData/>
  </xdr:absoluteAnchor>
  <xdr:oneCellAnchor>
    <xdr:from>
      <xdr:col>0</xdr:col>
      <xdr:colOff>77723</xdr:colOff>
      <xdr:row>808</xdr:row>
      <xdr:rowOff>205740</xdr:rowOff>
    </xdr:from>
    <xdr:ext cx="819912" cy="495300"/>
    <xdr:pic>
      <xdr:nvPicPr>
        <xdr:cNvPr id="138" name="image153.jpeg">
          <a:extLst>
            <a:ext uri="{FF2B5EF4-FFF2-40B4-BE49-F238E27FC236}">
              <a16:creationId xmlns:a16="http://schemas.microsoft.com/office/drawing/2014/main" id="{9BB2533B-081C-4CCB-B944-3C566A820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274662900"/>
          <a:ext cx="819912" cy="495300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809</xdr:row>
      <xdr:rowOff>501395</xdr:rowOff>
    </xdr:from>
    <xdr:ext cx="819912" cy="800100"/>
    <xdr:pic>
      <xdr:nvPicPr>
        <xdr:cNvPr id="139" name="image154.jpeg">
          <a:extLst>
            <a:ext uri="{FF2B5EF4-FFF2-40B4-BE49-F238E27FC236}">
              <a16:creationId xmlns:a16="http://schemas.microsoft.com/office/drawing/2014/main" id="{204A66BA-1F8C-41EA-B8F6-CD4C079BD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275850095"/>
          <a:ext cx="819912" cy="800100"/>
        </a:xfrm>
        <a:prstGeom prst="rect">
          <a:avLst/>
        </a:prstGeom>
      </xdr:spPr>
    </xdr:pic>
    <xdr:clientData/>
  </xdr:oneCellAnchor>
  <xdr:oneCellAnchor>
    <xdr:from>
      <xdr:col>0</xdr:col>
      <xdr:colOff>104416</xdr:colOff>
      <xdr:row>814</xdr:row>
      <xdr:rowOff>167971</xdr:rowOff>
    </xdr:from>
    <xdr:ext cx="765258" cy="958463"/>
    <xdr:pic>
      <xdr:nvPicPr>
        <xdr:cNvPr id="140" name="image80.png" title="Image">
          <a:extLst>
            <a:ext uri="{FF2B5EF4-FFF2-40B4-BE49-F238E27FC236}">
              <a16:creationId xmlns:a16="http://schemas.microsoft.com/office/drawing/2014/main" id="{CED4D0D0-2466-4D57-A8E7-A9EB5D7959D9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104416" y="338487688"/>
          <a:ext cx="765258" cy="958463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 fLocksWithSheet="0"/>
  </xdr:oneCellAnchor>
  <xdr:absoluteAnchor>
    <xdr:pos x="76614" y="336365767"/>
    <xdr:ext cx="804672" cy="891540"/>
    <xdr:pic>
      <xdr:nvPicPr>
        <xdr:cNvPr id="141" name="image155.jpeg">
          <a:extLst>
            <a:ext uri="{FF2B5EF4-FFF2-40B4-BE49-F238E27FC236}">
              <a16:creationId xmlns:a16="http://schemas.microsoft.com/office/drawing/2014/main" id="{30597F02-1F50-477B-8C60-29A463C6D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14" y="336365767"/>
          <a:ext cx="804672" cy="891540"/>
        </a:xfrm>
        <a:prstGeom prst="rect">
          <a:avLst/>
        </a:prstGeom>
      </xdr:spPr>
    </xdr:pic>
    <xdr:clientData/>
  </xdr:absoluteAnchor>
  <xdr:oneCellAnchor>
    <xdr:from>
      <xdr:col>0</xdr:col>
      <xdr:colOff>74676</xdr:colOff>
      <xdr:row>821</xdr:row>
      <xdr:rowOff>190499</xdr:rowOff>
    </xdr:from>
    <xdr:ext cx="829056" cy="391668"/>
    <xdr:pic>
      <xdr:nvPicPr>
        <xdr:cNvPr id="142" name="image156.jpeg">
          <a:extLst>
            <a:ext uri="{FF2B5EF4-FFF2-40B4-BE49-F238E27FC236}">
              <a16:creationId xmlns:a16="http://schemas.microsoft.com/office/drawing/2014/main" id="{E2788804-A32F-4EF1-8D80-C6EEF8BA0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" y="281871419"/>
          <a:ext cx="829056" cy="391668"/>
        </a:xfrm>
        <a:prstGeom prst="rect">
          <a:avLst/>
        </a:prstGeom>
      </xdr:spPr>
    </xdr:pic>
    <xdr:clientData/>
  </xdr:oneCellAnchor>
  <xdr:oneCellAnchor>
    <xdr:from>
      <xdr:col>0</xdr:col>
      <xdr:colOff>134112</xdr:colOff>
      <xdr:row>825</xdr:row>
      <xdr:rowOff>184404</xdr:rowOff>
    </xdr:from>
    <xdr:ext cx="743712" cy="281940"/>
    <xdr:pic>
      <xdr:nvPicPr>
        <xdr:cNvPr id="143" name="image157.jpeg">
          <a:extLst>
            <a:ext uri="{FF2B5EF4-FFF2-40B4-BE49-F238E27FC236}">
              <a16:creationId xmlns:a16="http://schemas.microsoft.com/office/drawing/2014/main" id="{3C9B51D6-9E5B-4745-A7EC-9D1CA95E8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" y="282680664"/>
          <a:ext cx="743712" cy="281940"/>
        </a:xfrm>
        <a:prstGeom prst="rect">
          <a:avLst/>
        </a:prstGeom>
      </xdr:spPr>
    </xdr:pic>
    <xdr:clientData/>
  </xdr:oneCellAnchor>
  <xdr:oneCellAnchor>
    <xdr:from>
      <xdr:col>0</xdr:col>
      <xdr:colOff>153923</xdr:colOff>
      <xdr:row>826</xdr:row>
      <xdr:rowOff>213359</xdr:rowOff>
    </xdr:from>
    <xdr:ext cx="658368" cy="256031"/>
    <xdr:pic>
      <xdr:nvPicPr>
        <xdr:cNvPr id="144" name="image158.jpeg">
          <a:extLst>
            <a:ext uri="{FF2B5EF4-FFF2-40B4-BE49-F238E27FC236}">
              <a16:creationId xmlns:a16="http://schemas.microsoft.com/office/drawing/2014/main" id="{767AD9E0-34CA-4DDA-BD4B-4ABA484B0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923" y="283403039"/>
          <a:ext cx="658368" cy="256031"/>
        </a:xfrm>
        <a:prstGeom prst="rect">
          <a:avLst/>
        </a:prstGeom>
      </xdr:spPr>
    </xdr:pic>
    <xdr:clientData/>
  </xdr:oneCellAnchor>
  <xdr:oneCellAnchor>
    <xdr:from>
      <xdr:col>0</xdr:col>
      <xdr:colOff>106679</xdr:colOff>
      <xdr:row>827</xdr:row>
      <xdr:rowOff>214884</xdr:rowOff>
    </xdr:from>
    <xdr:ext cx="755904" cy="256031"/>
    <xdr:pic>
      <xdr:nvPicPr>
        <xdr:cNvPr id="145" name="image159.jpeg">
          <a:extLst>
            <a:ext uri="{FF2B5EF4-FFF2-40B4-BE49-F238E27FC236}">
              <a16:creationId xmlns:a16="http://schemas.microsoft.com/office/drawing/2014/main" id="{3C11639C-F660-4C72-BDA1-B9C3263E5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284097984"/>
          <a:ext cx="755904" cy="256031"/>
        </a:xfrm>
        <a:prstGeom prst="rect">
          <a:avLst/>
        </a:prstGeom>
      </xdr:spPr>
    </xdr:pic>
    <xdr:clientData/>
  </xdr:oneCellAnchor>
  <xdr:oneCellAnchor>
    <xdr:from>
      <xdr:col>0</xdr:col>
      <xdr:colOff>121920</xdr:colOff>
      <xdr:row>828</xdr:row>
      <xdr:rowOff>231647</xdr:rowOff>
    </xdr:from>
    <xdr:ext cx="707135" cy="217931"/>
    <xdr:pic>
      <xdr:nvPicPr>
        <xdr:cNvPr id="146" name="image160.jpeg">
          <a:extLst>
            <a:ext uri="{FF2B5EF4-FFF2-40B4-BE49-F238E27FC236}">
              <a16:creationId xmlns:a16="http://schemas.microsoft.com/office/drawing/2014/main" id="{85FD09A2-FBE5-4DBB-9C06-90B61EB4D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" y="284808167"/>
          <a:ext cx="707135" cy="217931"/>
        </a:xfrm>
        <a:prstGeom prst="rect">
          <a:avLst/>
        </a:prstGeom>
      </xdr:spPr>
    </xdr:pic>
    <xdr:clientData/>
  </xdr:oneCellAnchor>
  <xdr:oneCellAnchor>
    <xdr:from>
      <xdr:col>0</xdr:col>
      <xdr:colOff>146304</xdr:colOff>
      <xdr:row>829</xdr:row>
      <xdr:rowOff>254508</xdr:rowOff>
    </xdr:from>
    <xdr:ext cx="701040" cy="184404"/>
    <xdr:pic>
      <xdr:nvPicPr>
        <xdr:cNvPr id="147" name="image161.jpeg">
          <a:extLst>
            <a:ext uri="{FF2B5EF4-FFF2-40B4-BE49-F238E27FC236}">
              <a16:creationId xmlns:a16="http://schemas.microsoft.com/office/drawing/2014/main" id="{0B716E46-AD9F-4B53-A374-DCD664225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304" y="285524448"/>
          <a:ext cx="701040" cy="184404"/>
        </a:xfrm>
        <a:prstGeom prst="rect">
          <a:avLst/>
        </a:prstGeom>
      </xdr:spPr>
    </xdr:pic>
    <xdr:clientData/>
  </xdr:oneCellAnchor>
  <xdr:oneCellAnchor>
    <xdr:from>
      <xdr:col>0</xdr:col>
      <xdr:colOff>89915</xdr:colOff>
      <xdr:row>830</xdr:row>
      <xdr:rowOff>251459</xdr:rowOff>
    </xdr:from>
    <xdr:ext cx="792480" cy="222503"/>
    <xdr:pic>
      <xdr:nvPicPr>
        <xdr:cNvPr id="148" name="image162.jpeg">
          <a:extLst>
            <a:ext uri="{FF2B5EF4-FFF2-40B4-BE49-F238E27FC236}">
              <a16:creationId xmlns:a16="http://schemas.microsoft.com/office/drawing/2014/main" id="{4397CE2B-DA2F-46D5-913F-BC186746A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15" y="286214819"/>
          <a:ext cx="792480" cy="222503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831</xdr:row>
      <xdr:rowOff>210311</xdr:rowOff>
    </xdr:from>
    <xdr:ext cx="926592" cy="243840"/>
    <xdr:pic>
      <xdr:nvPicPr>
        <xdr:cNvPr id="149" name="image163.jpeg">
          <a:extLst>
            <a:ext uri="{FF2B5EF4-FFF2-40B4-BE49-F238E27FC236}">
              <a16:creationId xmlns:a16="http://schemas.microsoft.com/office/drawing/2014/main" id="{C4B66059-1DEF-4DD6-A77B-B67EBCB54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286867091"/>
          <a:ext cx="926592" cy="243840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832</xdr:row>
      <xdr:rowOff>217932</xdr:rowOff>
    </xdr:from>
    <xdr:ext cx="926592" cy="220979"/>
    <xdr:pic>
      <xdr:nvPicPr>
        <xdr:cNvPr id="150" name="image164.jpeg">
          <a:extLst>
            <a:ext uri="{FF2B5EF4-FFF2-40B4-BE49-F238E27FC236}">
              <a16:creationId xmlns:a16="http://schemas.microsoft.com/office/drawing/2014/main" id="{C9127F4D-9D76-40B9-B90E-50BFE6BF4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287522412"/>
          <a:ext cx="926592" cy="220979"/>
        </a:xfrm>
        <a:prstGeom prst="rect">
          <a:avLst/>
        </a:prstGeom>
      </xdr:spPr>
    </xdr:pic>
    <xdr:clientData/>
  </xdr:oneCellAnchor>
  <xdr:oneCellAnchor>
    <xdr:from>
      <xdr:col>0</xdr:col>
      <xdr:colOff>100584</xdr:colOff>
      <xdr:row>834</xdr:row>
      <xdr:rowOff>175260</xdr:rowOff>
    </xdr:from>
    <xdr:ext cx="771144" cy="635508"/>
    <xdr:pic>
      <xdr:nvPicPr>
        <xdr:cNvPr id="151" name="image165.jpeg">
          <a:extLst>
            <a:ext uri="{FF2B5EF4-FFF2-40B4-BE49-F238E27FC236}">
              <a16:creationId xmlns:a16="http://schemas.microsoft.com/office/drawing/2014/main" id="{59DC40DE-F9D3-4D89-BAEB-719A1C8B8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584" y="288356040"/>
          <a:ext cx="771144" cy="635508"/>
        </a:xfrm>
        <a:prstGeom prst="rect">
          <a:avLst/>
        </a:prstGeom>
      </xdr:spPr>
    </xdr:pic>
    <xdr:clientData/>
  </xdr:oneCellAnchor>
  <xdr:oneCellAnchor>
    <xdr:from>
      <xdr:col>0</xdr:col>
      <xdr:colOff>214884</xdr:colOff>
      <xdr:row>837</xdr:row>
      <xdr:rowOff>99060</xdr:rowOff>
    </xdr:from>
    <xdr:ext cx="548640" cy="562355"/>
    <xdr:pic>
      <xdr:nvPicPr>
        <xdr:cNvPr id="152" name="image166.jpeg">
          <a:extLst>
            <a:ext uri="{FF2B5EF4-FFF2-40B4-BE49-F238E27FC236}">
              <a16:creationId xmlns:a16="http://schemas.microsoft.com/office/drawing/2014/main" id="{09055771-C136-4816-BAB0-09BF75CC7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84" y="289537140"/>
          <a:ext cx="548640" cy="562355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838</xdr:row>
      <xdr:rowOff>204480</xdr:rowOff>
    </xdr:from>
    <xdr:ext cx="697396" cy="946802"/>
    <xdr:pic>
      <xdr:nvPicPr>
        <xdr:cNvPr id="153" name="image167.jpeg">
          <a:extLst>
            <a:ext uri="{FF2B5EF4-FFF2-40B4-BE49-F238E27FC236}">
              <a16:creationId xmlns:a16="http://schemas.microsoft.com/office/drawing/2014/main" id="{EB3F5F08-2D65-4076-97EE-806EF4941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351917176"/>
          <a:ext cx="697396" cy="946802"/>
        </a:xfrm>
        <a:prstGeom prst="rect">
          <a:avLst/>
        </a:prstGeom>
      </xdr:spPr>
    </xdr:pic>
    <xdr:clientData/>
  </xdr:oneCellAnchor>
  <xdr:absoluteAnchor>
    <xdr:pos x="108171" y="356612604"/>
    <xdr:ext cx="800100" cy="847344"/>
    <xdr:pic>
      <xdr:nvPicPr>
        <xdr:cNvPr id="154" name="image168.jpeg">
          <a:extLst>
            <a:ext uri="{FF2B5EF4-FFF2-40B4-BE49-F238E27FC236}">
              <a16:creationId xmlns:a16="http://schemas.microsoft.com/office/drawing/2014/main" id="{D20F0D48-6FBF-40E6-9442-ADA9F728F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171" y="356612604"/>
          <a:ext cx="800100" cy="847344"/>
        </a:xfrm>
        <a:prstGeom prst="rect">
          <a:avLst/>
        </a:prstGeom>
      </xdr:spPr>
    </xdr:pic>
    <xdr:clientData/>
  </xdr:absoluteAnchor>
  <xdr:oneCellAnchor>
    <xdr:from>
      <xdr:col>0</xdr:col>
      <xdr:colOff>62484</xdr:colOff>
      <xdr:row>849</xdr:row>
      <xdr:rowOff>200659</xdr:rowOff>
    </xdr:from>
    <xdr:ext cx="850391" cy="769620"/>
    <xdr:pic>
      <xdr:nvPicPr>
        <xdr:cNvPr id="155" name="image169.jpeg">
          <a:extLst>
            <a:ext uri="{FF2B5EF4-FFF2-40B4-BE49-F238E27FC236}">
              <a16:creationId xmlns:a16="http://schemas.microsoft.com/office/drawing/2014/main" id="{528AD1F0-816A-4860-8E2B-9E452A07D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296458639"/>
          <a:ext cx="850391" cy="769620"/>
        </a:xfrm>
        <a:prstGeom prst="rect">
          <a:avLst/>
        </a:prstGeom>
      </xdr:spPr>
    </xdr:pic>
    <xdr:clientData/>
  </xdr:oneCellAnchor>
  <xdr:oneCellAnchor>
    <xdr:from>
      <xdr:col>0</xdr:col>
      <xdr:colOff>131063</xdr:colOff>
      <xdr:row>851</xdr:row>
      <xdr:rowOff>91440</xdr:rowOff>
    </xdr:from>
    <xdr:ext cx="719328" cy="612648"/>
    <xdr:pic>
      <xdr:nvPicPr>
        <xdr:cNvPr id="156" name="image170.jpeg">
          <a:extLst>
            <a:ext uri="{FF2B5EF4-FFF2-40B4-BE49-F238E27FC236}">
              <a16:creationId xmlns:a16="http://schemas.microsoft.com/office/drawing/2014/main" id="{79A11B95-1422-42AE-A687-E95B38F0A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063" y="297347640"/>
          <a:ext cx="719328" cy="612648"/>
        </a:xfrm>
        <a:prstGeom prst="rect">
          <a:avLst/>
        </a:prstGeom>
      </xdr:spPr>
    </xdr:pic>
    <xdr:clientData/>
  </xdr:oneCellAnchor>
  <xdr:oneCellAnchor>
    <xdr:from>
      <xdr:col>0</xdr:col>
      <xdr:colOff>80772</xdr:colOff>
      <xdr:row>852</xdr:row>
      <xdr:rowOff>147828</xdr:rowOff>
    </xdr:from>
    <xdr:ext cx="818388" cy="501395"/>
    <xdr:pic>
      <xdr:nvPicPr>
        <xdr:cNvPr id="157" name="image171.jpeg">
          <a:extLst>
            <a:ext uri="{FF2B5EF4-FFF2-40B4-BE49-F238E27FC236}">
              <a16:creationId xmlns:a16="http://schemas.microsoft.com/office/drawing/2014/main" id="{55257E48-946B-4D73-B75F-8847ECA44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" y="298211748"/>
          <a:ext cx="818388" cy="501395"/>
        </a:xfrm>
        <a:prstGeom prst="rect">
          <a:avLst/>
        </a:prstGeom>
      </xdr:spPr>
    </xdr:pic>
    <xdr:clientData/>
  </xdr:oneCellAnchor>
  <xdr:oneCellAnchor>
    <xdr:from>
      <xdr:col>0</xdr:col>
      <xdr:colOff>102107</xdr:colOff>
      <xdr:row>853</xdr:row>
      <xdr:rowOff>152400</xdr:rowOff>
    </xdr:from>
    <xdr:ext cx="758952" cy="501396"/>
    <xdr:pic>
      <xdr:nvPicPr>
        <xdr:cNvPr id="158" name="image172.jpeg">
          <a:extLst>
            <a:ext uri="{FF2B5EF4-FFF2-40B4-BE49-F238E27FC236}">
              <a16:creationId xmlns:a16="http://schemas.microsoft.com/office/drawing/2014/main" id="{133221D8-F195-49DC-92D9-B1701C07B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07" y="299024040"/>
          <a:ext cx="758952" cy="501396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854</xdr:row>
      <xdr:rowOff>114299</xdr:rowOff>
    </xdr:from>
    <xdr:ext cx="768096" cy="539495"/>
    <xdr:pic>
      <xdr:nvPicPr>
        <xdr:cNvPr id="159" name="image173.jpeg">
          <a:extLst>
            <a:ext uri="{FF2B5EF4-FFF2-40B4-BE49-F238E27FC236}">
              <a16:creationId xmlns:a16="http://schemas.microsoft.com/office/drawing/2014/main" id="{CE43F73A-452E-4D44-B487-F1E6FC6EE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299793659"/>
          <a:ext cx="768096" cy="539495"/>
        </a:xfrm>
        <a:prstGeom prst="rect">
          <a:avLst/>
        </a:prstGeom>
      </xdr:spPr>
    </xdr:pic>
    <xdr:clientData/>
  </xdr:oneCellAnchor>
  <xdr:absoluteAnchor>
    <xdr:pos x="0" y="365794622"/>
    <xdr:ext cx="946404" cy="1647443"/>
    <xdr:pic>
      <xdr:nvPicPr>
        <xdr:cNvPr id="160" name="image174.jpeg">
          <a:extLst>
            <a:ext uri="{FF2B5EF4-FFF2-40B4-BE49-F238E27FC236}">
              <a16:creationId xmlns:a16="http://schemas.microsoft.com/office/drawing/2014/main" id="{A5188781-E387-4238-A192-617EC34BF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94622"/>
          <a:ext cx="946404" cy="1647443"/>
        </a:xfrm>
        <a:prstGeom prst="rect">
          <a:avLst/>
        </a:prstGeom>
      </xdr:spPr>
    </xdr:pic>
    <xdr:clientData/>
  </xdr:absoluteAnchor>
  <xdr:oneCellAnchor>
    <xdr:from>
      <xdr:col>0</xdr:col>
      <xdr:colOff>77723</xdr:colOff>
      <xdr:row>869</xdr:row>
      <xdr:rowOff>280415</xdr:rowOff>
    </xdr:from>
    <xdr:ext cx="819912" cy="923544"/>
    <xdr:pic>
      <xdr:nvPicPr>
        <xdr:cNvPr id="161" name="image176.jpeg">
          <a:extLst>
            <a:ext uri="{FF2B5EF4-FFF2-40B4-BE49-F238E27FC236}">
              <a16:creationId xmlns:a16="http://schemas.microsoft.com/office/drawing/2014/main" id="{04C4F44D-7625-47EC-9929-E6D051D35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308044595"/>
          <a:ext cx="819912" cy="923544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873</xdr:row>
      <xdr:rowOff>219455</xdr:rowOff>
    </xdr:from>
    <xdr:ext cx="847344" cy="1048512"/>
    <xdr:pic>
      <xdr:nvPicPr>
        <xdr:cNvPr id="162" name="image177.jpeg">
          <a:extLst>
            <a:ext uri="{FF2B5EF4-FFF2-40B4-BE49-F238E27FC236}">
              <a16:creationId xmlns:a16="http://schemas.microsoft.com/office/drawing/2014/main" id="{08A058F2-9347-4C9B-BE38-0202E58F7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309446675"/>
          <a:ext cx="847344" cy="1048512"/>
        </a:xfrm>
        <a:prstGeom prst="rect">
          <a:avLst/>
        </a:prstGeom>
      </xdr:spPr>
    </xdr:pic>
    <xdr:clientData/>
  </xdr:oneCellAnchor>
  <xdr:absoluteAnchor>
    <xdr:pos x="197126" y="369144439"/>
    <xdr:ext cx="731519" cy="2278380"/>
    <xdr:pic>
      <xdr:nvPicPr>
        <xdr:cNvPr id="163" name="image175.jpeg">
          <a:extLst>
            <a:ext uri="{FF2B5EF4-FFF2-40B4-BE49-F238E27FC236}">
              <a16:creationId xmlns:a16="http://schemas.microsoft.com/office/drawing/2014/main" id="{A0C31B07-35CC-402A-ACB9-7115E7643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126" y="369144439"/>
          <a:ext cx="731519" cy="2278380"/>
        </a:xfrm>
        <a:prstGeom prst="rect">
          <a:avLst/>
        </a:prstGeom>
      </xdr:spPr>
    </xdr:pic>
    <xdr:clientData/>
  </xdr:absoluteAnchor>
  <xdr:oneCellAnchor>
    <xdr:from>
      <xdr:col>0</xdr:col>
      <xdr:colOff>96011</xdr:colOff>
      <xdr:row>876</xdr:row>
      <xdr:rowOff>469391</xdr:rowOff>
    </xdr:from>
    <xdr:ext cx="781812" cy="1115568"/>
    <xdr:pic>
      <xdr:nvPicPr>
        <xdr:cNvPr id="164" name="image178.jpeg">
          <a:extLst>
            <a:ext uri="{FF2B5EF4-FFF2-40B4-BE49-F238E27FC236}">
              <a16:creationId xmlns:a16="http://schemas.microsoft.com/office/drawing/2014/main" id="{6F1620E3-CFC6-4661-BD6A-23A694AD1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311388251"/>
          <a:ext cx="781812" cy="1115568"/>
        </a:xfrm>
        <a:prstGeom prst="rect">
          <a:avLst/>
        </a:prstGeom>
      </xdr:spPr>
    </xdr:pic>
    <xdr:clientData/>
  </xdr:oneCellAnchor>
  <xdr:oneCellAnchor>
    <xdr:from>
      <xdr:col>0</xdr:col>
      <xdr:colOff>86868</xdr:colOff>
      <xdr:row>878</xdr:row>
      <xdr:rowOff>483107</xdr:rowOff>
    </xdr:from>
    <xdr:ext cx="800100" cy="1086612"/>
    <xdr:pic>
      <xdr:nvPicPr>
        <xdr:cNvPr id="165" name="image179.jpeg">
          <a:extLst>
            <a:ext uri="{FF2B5EF4-FFF2-40B4-BE49-F238E27FC236}">
              <a16:creationId xmlns:a16="http://schemas.microsoft.com/office/drawing/2014/main" id="{4FA3736C-7C82-4BE1-BAAB-641970152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" y="313428887"/>
          <a:ext cx="800100" cy="1086612"/>
        </a:xfrm>
        <a:prstGeom prst="rect">
          <a:avLst/>
        </a:prstGeom>
      </xdr:spPr>
    </xdr:pic>
    <xdr:clientData/>
  </xdr:oneCellAnchor>
  <xdr:oneCellAnchor>
    <xdr:from>
      <xdr:col>0</xdr:col>
      <xdr:colOff>115823</xdr:colOff>
      <xdr:row>880</xdr:row>
      <xdr:rowOff>473963</xdr:rowOff>
    </xdr:from>
    <xdr:ext cx="743712" cy="1104900"/>
    <xdr:pic>
      <xdr:nvPicPr>
        <xdr:cNvPr id="166" name="image180.jpeg">
          <a:extLst>
            <a:ext uri="{FF2B5EF4-FFF2-40B4-BE49-F238E27FC236}">
              <a16:creationId xmlns:a16="http://schemas.microsoft.com/office/drawing/2014/main" id="{3272A236-D419-4FF8-AB3B-502F62CA9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23" y="315454283"/>
          <a:ext cx="743712" cy="1104900"/>
        </a:xfrm>
        <a:prstGeom prst="rect">
          <a:avLst/>
        </a:prstGeom>
      </xdr:spPr>
    </xdr:pic>
    <xdr:clientData/>
  </xdr:oneCellAnchor>
  <xdr:oneCellAnchor>
    <xdr:from>
      <xdr:col>0</xdr:col>
      <xdr:colOff>213359</xdr:colOff>
      <xdr:row>893</xdr:row>
      <xdr:rowOff>193297</xdr:rowOff>
    </xdr:from>
    <xdr:ext cx="548640" cy="693416"/>
    <xdr:pic>
      <xdr:nvPicPr>
        <xdr:cNvPr id="167" name="image182.png">
          <a:extLst>
            <a:ext uri="{FF2B5EF4-FFF2-40B4-BE49-F238E27FC236}">
              <a16:creationId xmlns:a16="http://schemas.microsoft.com/office/drawing/2014/main" id="{3C7A57B1-0B7B-4BDF-88C3-042DE41D9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359" y="322526917"/>
          <a:ext cx="548640" cy="693416"/>
        </a:xfrm>
        <a:prstGeom prst="rect">
          <a:avLst/>
        </a:prstGeom>
      </xdr:spPr>
    </xdr:pic>
    <xdr:clientData/>
  </xdr:oneCellAnchor>
  <xdr:oneCellAnchor>
    <xdr:from>
      <xdr:col>0</xdr:col>
      <xdr:colOff>246888</xdr:colOff>
      <xdr:row>895</xdr:row>
      <xdr:rowOff>7619</xdr:rowOff>
    </xdr:from>
    <xdr:ext cx="478536" cy="694943"/>
    <xdr:pic>
      <xdr:nvPicPr>
        <xdr:cNvPr id="168" name="image183.png">
          <a:extLst>
            <a:ext uri="{FF2B5EF4-FFF2-40B4-BE49-F238E27FC236}">
              <a16:creationId xmlns:a16="http://schemas.microsoft.com/office/drawing/2014/main" id="{3F330C31-DD60-4132-AD3C-F79AF5769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" y="323240399"/>
          <a:ext cx="478536" cy="694943"/>
        </a:xfrm>
        <a:prstGeom prst="rect">
          <a:avLst/>
        </a:prstGeom>
      </xdr:spPr>
    </xdr:pic>
    <xdr:clientData/>
  </xdr:oneCellAnchor>
  <xdr:oneCellAnchor>
    <xdr:from>
      <xdr:col>0</xdr:col>
      <xdr:colOff>278891</xdr:colOff>
      <xdr:row>896</xdr:row>
      <xdr:rowOff>7620</xdr:rowOff>
    </xdr:from>
    <xdr:ext cx="414527" cy="694944"/>
    <xdr:pic>
      <xdr:nvPicPr>
        <xdr:cNvPr id="169" name="image184.png">
          <a:extLst>
            <a:ext uri="{FF2B5EF4-FFF2-40B4-BE49-F238E27FC236}">
              <a16:creationId xmlns:a16="http://schemas.microsoft.com/office/drawing/2014/main" id="{F1509279-5385-4D1F-ADBD-CE01A40E1D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8891" y="323933820"/>
          <a:ext cx="414527" cy="694944"/>
        </a:xfrm>
        <a:prstGeom prst="rect">
          <a:avLst/>
        </a:prstGeom>
      </xdr:spPr>
    </xdr:pic>
    <xdr:clientData/>
  </xdr:oneCellAnchor>
  <xdr:absoluteAnchor>
    <xdr:pos x="116205" y="386467350"/>
    <xdr:ext cx="789432" cy="1181100"/>
    <xdr:pic>
      <xdr:nvPicPr>
        <xdr:cNvPr id="170" name="image181.png">
          <a:extLst>
            <a:ext uri="{FF2B5EF4-FFF2-40B4-BE49-F238E27FC236}">
              <a16:creationId xmlns:a16="http://schemas.microsoft.com/office/drawing/2014/main" id="{80A436AD-4B02-4D07-A900-DC3BFC9B0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205" y="386467350"/>
          <a:ext cx="789432" cy="1181100"/>
        </a:xfrm>
        <a:prstGeom prst="rect">
          <a:avLst/>
        </a:prstGeom>
      </xdr:spPr>
    </xdr:pic>
    <xdr:clientData/>
  </xdr:absoluteAnchor>
  <xdr:absoluteAnchor>
    <xdr:pos x="103466" y="397353597"/>
    <xdr:ext cx="731520" cy="1219200"/>
    <xdr:pic>
      <xdr:nvPicPr>
        <xdr:cNvPr id="171" name="image185.jpeg">
          <a:extLst>
            <a:ext uri="{FF2B5EF4-FFF2-40B4-BE49-F238E27FC236}">
              <a16:creationId xmlns:a16="http://schemas.microsoft.com/office/drawing/2014/main" id="{8D63F4EA-29F9-498E-B41F-66D684498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66" y="397353597"/>
          <a:ext cx="731520" cy="1219200"/>
        </a:xfrm>
        <a:prstGeom prst="rect">
          <a:avLst/>
        </a:prstGeom>
      </xdr:spPr>
    </xdr:pic>
    <xdr:clientData/>
  </xdr:absoluteAnchor>
  <xdr:absoluteAnchor>
    <xdr:pos x="120927" y="400399525"/>
    <xdr:ext cx="700689" cy="1820517"/>
    <xdr:pic>
      <xdr:nvPicPr>
        <xdr:cNvPr id="172" name="image186.jpeg">
          <a:extLst>
            <a:ext uri="{FF2B5EF4-FFF2-40B4-BE49-F238E27FC236}">
              <a16:creationId xmlns:a16="http://schemas.microsoft.com/office/drawing/2014/main" id="{651E145B-87E7-49E1-B6E2-C64AB2692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927" y="400399525"/>
          <a:ext cx="700689" cy="1820517"/>
        </a:xfrm>
        <a:prstGeom prst="rect">
          <a:avLst/>
        </a:prstGeom>
      </xdr:spPr>
    </xdr:pic>
    <xdr:clientData/>
  </xdr:absoluteAnchor>
  <xdr:oneCellAnchor>
    <xdr:from>
      <xdr:col>0</xdr:col>
      <xdr:colOff>73152</xdr:colOff>
      <xdr:row>917</xdr:row>
      <xdr:rowOff>150876</xdr:rowOff>
    </xdr:from>
    <xdr:ext cx="829056" cy="495300"/>
    <xdr:pic>
      <xdr:nvPicPr>
        <xdr:cNvPr id="173" name="image187.jpeg">
          <a:extLst>
            <a:ext uri="{FF2B5EF4-FFF2-40B4-BE49-F238E27FC236}">
              <a16:creationId xmlns:a16="http://schemas.microsoft.com/office/drawing/2014/main" id="{225C556F-3DF6-4DAE-B3E1-94935DB90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" y="332131416"/>
          <a:ext cx="829056" cy="495300"/>
        </a:xfrm>
        <a:prstGeom prst="rect">
          <a:avLst/>
        </a:prstGeom>
      </xdr:spPr>
    </xdr:pic>
    <xdr:clientData/>
  </xdr:oneCellAnchor>
  <xdr:oneCellAnchor>
    <xdr:from>
      <xdr:col>0</xdr:col>
      <xdr:colOff>181355</xdr:colOff>
      <xdr:row>918</xdr:row>
      <xdr:rowOff>202692</xdr:rowOff>
    </xdr:from>
    <xdr:ext cx="598932" cy="417575"/>
    <xdr:pic>
      <xdr:nvPicPr>
        <xdr:cNvPr id="174" name="image188.jpeg">
          <a:extLst>
            <a:ext uri="{FF2B5EF4-FFF2-40B4-BE49-F238E27FC236}">
              <a16:creationId xmlns:a16="http://schemas.microsoft.com/office/drawing/2014/main" id="{E6902E9A-945A-4778-BA70-53D4BD7D6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355" y="332968092"/>
          <a:ext cx="598932" cy="417575"/>
        </a:xfrm>
        <a:prstGeom prst="rect">
          <a:avLst/>
        </a:prstGeom>
      </xdr:spPr>
    </xdr:pic>
    <xdr:clientData/>
  </xdr:oneCellAnchor>
  <xdr:oneCellAnchor>
    <xdr:from>
      <xdr:col>0</xdr:col>
      <xdr:colOff>150876</xdr:colOff>
      <xdr:row>921</xdr:row>
      <xdr:rowOff>659892</xdr:rowOff>
    </xdr:from>
    <xdr:ext cx="682751" cy="467867"/>
    <xdr:pic>
      <xdr:nvPicPr>
        <xdr:cNvPr id="175" name="image189.jpeg">
          <a:extLst>
            <a:ext uri="{FF2B5EF4-FFF2-40B4-BE49-F238E27FC236}">
              <a16:creationId xmlns:a16="http://schemas.microsoft.com/office/drawing/2014/main" id="{9A2B0EBC-725D-48A5-B607-7A6F8F1F4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876" y="334210152"/>
          <a:ext cx="682751" cy="467867"/>
        </a:xfrm>
        <a:prstGeom prst="rect">
          <a:avLst/>
        </a:prstGeom>
      </xdr:spPr>
    </xdr:pic>
    <xdr:clientData/>
  </xdr:oneCellAnchor>
  <xdr:oneCellAnchor>
    <xdr:from>
      <xdr:col>0</xdr:col>
      <xdr:colOff>242315</xdr:colOff>
      <xdr:row>923</xdr:row>
      <xdr:rowOff>225552</xdr:rowOff>
    </xdr:from>
    <xdr:ext cx="489204" cy="490728"/>
    <xdr:pic>
      <xdr:nvPicPr>
        <xdr:cNvPr id="176" name="image190.jpeg">
          <a:extLst>
            <a:ext uri="{FF2B5EF4-FFF2-40B4-BE49-F238E27FC236}">
              <a16:creationId xmlns:a16="http://schemas.microsoft.com/office/drawing/2014/main" id="{CF380AA3-49B4-4B00-AC44-378CC80A5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315" y="335497932"/>
          <a:ext cx="489204" cy="490728"/>
        </a:xfrm>
        <a:prstGeom prst="rect">
          <a:avLst/>
        </a:prstGeom>
      </xdr:spPr>
    </xdr:pic>
    <xdr:clientData/>
  </xdr:oneCellAnchor>
  <xdr:oneCellAnchor>
    <xdr:from>
      <xdr:col>0</xdr:col>
      <xdr:colOff>163068</xdr:colOff>
      <xdr:row>924</xdr:row>
      <xdr:rowOff>126491</xdr:rowOff>
    </xdr:from>
    <xdr:ext cx="647700" cy="580644"/>
    <xdr:pic>
      <xdr:nvPicPr>
        <xdr:cNvPr id="177" name="image191.jpeg">
          <a:extLst>
            <a:ext uri="{FF2B5EF4-FFF2-40B4-BE49-F238E27FC236}">
              <a16:creationId xmlns:a16="http://schemas.microsoft.com/office/drawing/2014/main" id="{CA16D2A8-ACB6-4C36-AAD1-5E3852D73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336259931"/>
          <a:ext cx="647700" cy="580644"/>
        </a:xfrm>
        <a:prstGeom prst="rect">
          <a:avLst/>
        </a:prstGeom>
      </xdr:spPr>
    </xdr:pic>
    <xdr:clientData/>
  </xdr:oneCellAnchor>
  <xdr:oneCellAnchor>
    <xdr:from>
      <xdr:col>0</xdr:col>
      <xdr:colOff>111252</xdr:colOff>
      <xdr:row>925</xdr:row>
      <xdr:rowOff>131063</xdr:rowOff>
    </xdr:from>
    <xdr:ext cx="752856" cy="571500"/>
    <xdr:pic>
      <xdr:nvPicPr>
        <xdr:cNvPr id="178" name="image192.jpeg">
          <a:extLst>
            <a:ext uri="{FF2B5EF4-FFF2-40B4-BE49-F238E27FC236}">
              <a16:creationId xmlns:a16="http://schemas.microsoft.com/office/drawing/2014/main" id="{64586B96-A082-42A2-831D-558A63BE4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52" y="337087463"/>
          <a:ext cx="752856" cy="571500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926</xdr:row>
      <xdr:rowOff>135636</xdr:rowOff>
    </xdr:from>
    <xdr:ext cx="790956" cy="562356"/>
    <xdr:pic>
      <xdr:nvPicPr>
        <xdr:cNvPr id="179" name="image193.jpeg">
          <a:extLst>
            <a:ext uri="{FF2B5EF4-FFF2-40B4-BE49-F238E27FC236}">
              <a16:creationId xmlns:a16="http://schemas.microsoft.com/office/drawing/2014/main" id="{974D9074-E58D-4B9D-8FE6-6376E4CC0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337914996"/>
          <a:ext cx="790956" cy="562356"/>
        </a:xfrm>
        <a:prstGeom prst="rect">
          <a:avLst/>
        </a:prstGeom>
      </xdr:spPr>
    </xdr:pic>
    <xdr:clientData/>
  </xdr:oneCellAnchor>
  <xdr:oneCellAnchor>
    <xdr:from>
      <xdr:col>0</xdr:col>
      <xdr:colOff>129539</xdr:colOff>
      <xdr:row>927</xdr:row>
      <xdr:rowOff>19812</xdr:rowOff>
    </xdr:from>
    <xdr:ext cx="694944" cy="512063"/>
    <xdr:pic>
      <xdr:nvPicPr>
        <xdr:cNvPr id="180" name="image194.jpeg">
          <a:extLst>
            <a:ext uri="{FF2B5EF4-FFF2-40B4-BE49-F238E27FC236}">
              <a16:creationId xmlns:a16="http://schemas.microsoft.com/office/drawing/2014/main" id="{13452D25-FAE0-4E83-8F80-DAED8C25B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39" y="338622132"/>
          <a:ext cx="694944" cy="512063"/>
        </a:xfrm>
        <a:prstGeom prst="rect">
          <a:avLst/>
        </a:prstGeom>
      </xdr:spPr>
    </xdr:pic>
    <xdr:clientData/>
  </xdr:oneCellAnchor>
  <xdr:oneCellAnchor>
    <xdr:from>
      <xdr:col>0</xdr:col>
      <xdr:colOff>105155</xdr:colOff>
      <xdr:row>928</xdr:row>
      <xdr:rowOff>19811</xdr:rowOff>
    </xdr:from>
    <xdr:ext cx="768096" cy="524256"/>
    <xdr:pic>
      <xdr:nvPicPr>
        <xdr:cNvPr id="181" name="image195.jpeg">
          <a:extLst>
            <a:ext uri="{FF2B5EF4-FFF2-40B4-BE49-F238E27FC236}">
              <a16:creationId xmlns:a16="http://schemas.microsoft.com/office/drawing/2014/main" id="{3DC0F4F5-6050-4CBC-83EB-A76D3864F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155" y="339170771"/>
          <a:ext cx="768096" cy="524256"/>
        </a:xfrm>
        <a:prstGeom prst="rect">
          <a:avLst/>
        </a:prstGeom>
      </xdr:spPr>
    </xdr:pic>
    <xdr:clientData/>
  </xdr:oneCellAnchor>
  <xdr:oneCellAnchor>
    <xdr:from>
      <xdr:col>0</xdr:col>
      <xdr:colOff>89915</xdr:colOff>
      <xdr:row>929</xdr:row>
      <xdr:rowOff>200659</xdr:rowOff>
    </xdr:from>
    <xdr:ext cx="794004" cy="694943"/>
    <xdr:pic>
      <xdr:nvPicPr>
        <xdr:cNvPr id="182" name="image196.jpeg">
          <a:extLst>
            <a:ext uri="{FF2B5EF4-FFF2-40B4-BE49-F238E27FC236}">
              <a16:creationId xmlns:a16="http://schemas.microsoft.com/office/drawing/2014/main" id="{881CDDAF-BA5E-4524-B5A0-CBCDB7F2D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15" y="339892639"/>
          <a:ext cx="794004" cy="694943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931</xdr:row>
      <xdr:rowOff>65531</xdr:rowOff>
    </xdr:from>
    <xdr:ext cx="743712" cy="800100"/>
    <xdr:pic>
      <xdr:nvPicPr>
        <xdr:cNvPr id="183" name="image197.jpeg">
          <a:extLst>
            <a:ext uri="{FF2B5EF4-FFF2-40B4-BE49-F238E27FC236}">
              <a16:creationId xmlns:a16="http://schemas.microsoft.com/office/drawing/2014/main" id="{9287F872-5546-42BC-9391-00F4C796B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340679531"/>
          <a:ext cx="743712" cy="800100"/>
        </a:xfrm>
        <a:prstGeom prst="rect">
          <a:avLst/>
        </a:prstGeom>
      </xdr:spPr>
    </xdr:pic>
    <xdr:clientData/>
  </xdr:oneCellAnchor>
  <xdr:oneCellAnchor>
    <xdr:from>
      <xdr:col>0</xdr:col>
      <xdr:colOff>85343</xdr:colOff>
      <xdr:row>933</xdr:row>
      <xdr:rowOff>208788</xdr:rowOff>
    </xdr:from>
    <xdr:ext cx="816863" cy="487679"/>
    <xdr:pic>
      <xdr:nvPicPr>
        <xdr:cNvPr id="184" name="image198.jpeg">
          <a:extLst>
            <a:ext uri="{FF2B5EF4-FFF2-40B4-BE49-F238E27FC236}">
              <a16:creationId xmlns:a16="http://schemas.microsoft.com/office/drawing/2014/main" id="{F59FCAC7-B84C-4859-B78B-2286C060B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3" y="341965788"/>
          <a:ext cx="816863" cy="487679"/>
        </a:xfrm>
        <a:prstGeom prst="rect">
          <a:avLst/>
        </a:prstGeom>
      </xdr:spPr>
    </xdr:pic>
    <xdr:clientData/>
  </xdr:oneCellAnchor>
  <xdr:oneCellAnchor>
    <xdr:from>
      <xdr:col>0</xdr:col>
      <xdr:colOff>196595</xdr:colOff>
      <xdr:row>936</xdr:row>
      <xdr:rowOff>329184</xdr:rowOff>
    </xdr:from>
    <xdr:ext cx="585216" cy="806195"/>
    <xdr:pic>
      <xdr:nvPicPr>
        <xdr:cNvPr id="185" name="image199.jpeg">
          <a:extLst>
            <a:ext uri="{FF2B5EF4-FFF2-40B4-BE49-F238E27FC236}">
              <a16:creationId xmlns:a16="http://schemas.microsoft.com/office/drawing/2014/main" id="{2C09817F-AD84-4696-B047-703FBC6BC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595" y="343183464"/>
          <a:ext cx="585216" cy="806195"/>
        </a:xfrm>
        <a:prstGeom prst="rect">
          <a:avLst/>
        </a:prstGeom>
      </xdr:spPr>
    </xdr:pic>
    <xdr:clientData/>
  </xdr:oneCellAnchor>
  <xdr:oneCellAnchor>
    <xdr:from>
      <xdr:col>0</xdr:col>
      <xdr:colOff>120395</xdr:colOff>
      <xdr:row>938</xdr:row>
      <xdr:rowOff>210482</xdr:rowOff>
    </xdr:from>
    <xdr:ext cx="734568" cy="514782"/>
    <xdr:pic>
      <xdr:nvPicPr>
        <xdr:cNvPr id="186" name="image200.jpeg">
          <a:extLst>
            <a:ext uri="{FF2B5EF4-FFF2-40B4-BE49-F238E27FC236}">
              <a16:creationId xmlns:a16="http://schemas.microsoft.com/office/drawing/2014/main" id="{5D2D5EAE-F892-41FE-98D8-4252A5CCA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95" y="344710682"/>
          <a:ext cx="734568" cy="514782"/>
        </a:xfrm>
        <a:prstGeom prst="rect">
          <a:avLst/>
        </a:prstGeom>
      </xdr:spPr>
    </xdr:pic>
    <xdr:clientData/>
  </xdr:oneCellAnchor>
  <xdr:oneCellAnchor>
    <xdr:from>
      <xdr:col>0</xdr:col>
      <xdr:colOff>102107</xdr:colOff>
      <xdr:row>939</xdr:row>
      <xdr:rowOff>207264</xdr:rowOff>
    </xdr:from>
    <xdr:ext cx="768096" cy="451103"/>
    <xdr:pic>
      <xdr:nvPicPr>
        <xdr:cNvPr id="187" name="image201.jpeg">
          <a:extLst>
            <a:ext uri="{FF2B5EF4-FFF2-40B4-BE49-F238E27FC236}">
              <a16:creationId xmlns:a16="http://schemas.microsoft.com/office/drawing/2014/main" id="{59683F83-79AA-4711-AC88-FA4B63D9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07" y="345804744"/>
          <a:ext cx="768096" cy="451103"/>
        </a:xfrm>
        <a:prstGeom prst="rect">
          <a:avLst/>
        </a:prstGeom>
      </xdr:spPr>
    </xdr:pic>
    <xdr:clientData/>
  </xdr:oneCellAnchor>
  <xdr:oneCellAnchor>
    <xdr:from>
      <xdr:col>0</xdr:col>
      <xdr:colOff>99060</xdr:colOff>
      <xdr:row>940</xdr:row>
      <xdr:rowOff>155447</xdr:rowOff>
    </xdr:from>
    <xdr:ext cx="743711" cy="489203"/>
    <xdr:pic>
      <xdr:nvPicPr>
        <xdr:cNvPr id="188" name="image202.jpeg">
          <a:extLst>
            <a:ext uri="{FF2B5EF4-FFF2-40B4-BE49-F238E27FC236}">
              <a16:creationId xmlns:a16="http://schemas.microsoft.com/office/drawing/2014/main" id="{20FC814D-E3E6-4D34-80E3-20DFF3808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346537787"/>
          <a:ext cx="743711" cy="489203"/>
        </a:xfrm>
        <a:prstGeom prst="rect">
          <a:avLst/>
        </a:prstGeom>
      </xdr:spPr>
    </xdr:pic>
    <xdr:clientData/>
  </xdr:oneCellAnchor>
  <xdr:oneCellAnchor>
    <xdr:from>
      <xdr:col>0</xdr:col>
      <xdr:colOff>196595</xdr:colOff>
      <xdr:row>941</xdr:row>
      <xdr:rowOff>225094</xdr:rowOff>
    </xdr:from>
    <xdr:ext cx="539496" cy="708609"/>
    <xdr:pic>
      <xdr:nvPicPr>
        <xdr:cNvPr id="189" name="image203.jpeg">
          <a:extLst>
            <a:ext uri="{FF2B5EF4-FFF2-40B4-BE49-F238E27FC236}">
              <a16:creationId xmlns:a16="http://schemas.microsoft.com/office/drawing/2014/main" id="{46E6E026-54BE-42E1-9631-0D0C2B3D3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595" y="347384674"/>
          <a:ext cx="539496" cy="708609"/>
        </a:xfrm>
        <a:prstGeom prst="rect">
          <a:avLst/>
        </a:prstGeom>
      </xdr:spPr>
    </xdr:pic>
    <xdr:clientData/>
  </xdr:oneCellAnchor>
  <xdr:oneCellAnchor>
    <xdr:from>
      <xdr:col>0</xdr:col>
      <xdr:colOff>103631</xdr:colOff>
      <xdr:row>945</xdr:row>
      <xdr:rowOff>170687</xdr:rowOff>
    </xdr:from>
    <xdr:ext cx="754380" cy="402335"/>
    <xdr:pic>
      <xdr:nvPicPr>
        <xdr:cNvPr id="190" name="image204.jpeg">
          <a:extLst>
            <a:ext uri="{FF2B5EF4-FFF2-40B4-BE49-F238E27FC236}">
              <a16:creationId xmlns:a16="http://schemas.microsoft.com/office/drawing/2014/main" id="{52C8BE4F-2D54-4C3E-B03B-EBA456727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631" y="348625667"/>
          <a:ext cx="754380" cy="402335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946</xdr:row>
      <xdr:rowOff>202692</xdr:rowOff>
    </xdr:from>
    <xdr:ext cx="841248" cy="353568"/>
    <xdr:pic>
      <xdr:nvPicPr>
        <xdr:cNvPr id="191" name="image205.jpeg">
          <a:extLst>
            <a:ext uri="{FF2B5EF4-FFF2-40B4-BE49-F238E27FC236}">
              <a16:creationId xmlns:a16="http://schemas.microsoft.com/office/drawing/2014/main" id="{B7E3C766-D23A-41B4-B2D9-2E749C1E7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349389192"/>
          <a:ext cx="841248" cy="353568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947</xdr:row>
      <xdr:rowOff>111252</xdr:rowOff>
    </xdr:from>
    <xdr:ext cx="819912" cy="600456"/>
    <xdr:pic>
      <xdr:nvPicPr>
        <xdr:cNvPr id="192" name="image206.jpeg">
          <a:extLst>
            <a:ext uri="{FF2B5EF4-FFF2-40B4-BE49-F238E27FC236}">
              <a16:creationId xmlns:a16="http://schemas.microsoft.com/office/drawing/2014/main" id="{F0FA7A09-8C71-43B4-807B-F70CBEDE0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350067372"/>
          <a:ext cx="819912" cy="600456"/>
        </a:xfrm>
        <a:prstGeom prst="rect">
          <a:avLst/>
        </a:prstGeom>
      </xdr:spPr>
    </xdr:pic>
    <xdr:clientData/>
  </xdr:oneCellAnchor>
  <xdr:oneCellAnchor>
    <xdr:from>
      <xdr:col>0</xdr:col>
      <xdr:colOff>73152</xdr:colOff>
      <xdr:row>951</xdr:row>
      <xdr:rowOff>295656</xdr:rowOff>
    </xdr:from>
    <xdr:ext cx="829056" cy="894588"/>
    <xdr:pic>
      <xdr:nvPicPr>
        <xdr:cNvPr id="193" name="image207.jpeg">
          <a:extLst>
            <a:ext uri="{FF2B5EF4-FFF2-40B4-BE49-F238E27FC236}">
              <a16:creationId xmlns:a16="http://schemas.microsoft.com/office/drawing/2014/main" id="{59E2FC44-5282-47D1-82F5-861314C64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" y="351021396"/>
          <a:ext cx="829056" cy="894588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953</xdr:row>
      <xdr:rowOff>338328</xdr:rowOff>
    </xdr:from>
    <xdr:ext cx="781812" cy="809244"/>
    <xdr:pic>
      <xdr:nvPicPr>
        <xdr:cNvPr id="194" name="image208.jpeg">
          <a:extLst>
            <a:ext uri="{FF2B5EF4-FFF2-40B4-BE49-F238E27FC236}">
              <a16:creationId xmlns:a16="http://schemas.microsoft.com/office/drawing/2014/main" id="{2400188A-C962-4DC6-9173-AF815D4C7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352527108"/>
          <a:ext cx="781812" cy="809244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955</xdr:row>
      <xdr:rowOff>403859</xdr:rowOff>
    </xdr:from>
    <xdr:ext cx="847344" cy="438912"/>
    <xdr:pic>
      <xdr:nvPicPr>
        <xdr:cNvPr id="195" name="image209.png">
          <a:extLst>
            <a:ext uri="{FF2B5EF4-FFF2-40B4-BE49-F238E27FC236}">
              <a16:creationId xmlns:a16="http://schemas.microsoft.com/office/drawing/2014/main" id="{9FE1F4CA-7448-4FB8-B795-66195DE8D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354078539"/>
          <a:ext cx="847344" cy="438912"/>
        </a:xfrm>
        <a:prstGeom prst="rect">
          <a:avLst/>
        </a:prstGeom>
      </xdr:spPr>
    </xdr:pic>
    <xdr:clientData/>
  </xdr:oneCellAnchor>
  <xdr:absoluteAnchor>
    <xdr:pos x="66592" y="433203792"/>
    <xdr:ext cx="861060" cy="2183891"/>
    <xdr:pic>
      <xdr:nvPicPr>
        <xdr:cNvPr id="196" name="image210.jpeg">
          <a:extLst>
            <a:ext uri="{FF2B5EF4-FFF2-40B4-BE49-F238E27FC236}">
              <a16:creationId xmlns:a16="http://schemas.microsoft.com/office/drawing/2014/main" id="{C31B4068-75BC-4C82-B621-B4ABE326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92" y="433203792"/>
          <a:ext cx="861060" cy="2183891"/>
        </a:xfrm>
        <a:prstGeom prst="rect">
          <a:avLst/>
        </a:prstGeom>
      </xdr:spPr>
    </xdr:pic>
    <xdr:clientData/>
  </xdr:absoluteAnchor>
  <xdr:oneCellAnchor>
    <xdr:from>
      <xdr:col>0</xdr:col>
      <xdr:colOff>102107</xdr:colOff>
      <xdr:row>980</xdr:row>
      <xdr:rowOff>266699</xdr:rowOff>
    </xdr:from>
    <xdr:ext cx="611124" cy="891539"/>
    <xdr:pic>
      <xdr:nvPicPr>
        <xdr:cNvPr id="197" name="image212.jpeg">
          <a:extLst>
            <a:ext uri="{FF2B5EF4-FFF2-40B4-BE49-F238E27FC236}">
              <a16:creationId xmlns:a16="http://schemas.microsoft.com/office/drawing/2014/main" id="{BE8387AE-03E2-4150-837E-0A681CFD2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07" y="369409979"/>
          <a:ext cx="611124" cy="891539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983</xdr:row>
      <xdr:rowOff>408432</xdr:rowOff>
    </xdr:from>
    <xdr:ext cx="783336" cy="720851"/>
    <xdr:pic>
      <xdr:nvPicPr>
        <xdr:cNvPr id="198" name="image213.jpeg">
          <a:extLst>
            <a:ext uri="{FF2B5EF4-FFF2-40B4-BE49-F238E27FC236}">
              <a16:creationId xmlns:a16="http://schemas.microsoft.com/office/drawing/2014/main" id="{4035FDAA-4C6E-4328-B3A1-170C2F7A8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371243352"/>
          <a:ext cx="783336" cy="720851"/>
        </a:xfrm>
        <a:prstGeom prst="rect">
          <a:avLst/>
        </a:prstGeom>
      </xdr:spPr>
    </xdr:pic>
    <xdr:clientData/>
  </xdr:oneCellAnchor>
  <xdr:oneCellAnchor>
    <xdr:from>
      <xdr:col>0</xdr:col>
      <xdr:colOff>85343</xdr:colOff>
      <xdr:row>986</xdr:row>
      <xdr:rowOff>138684</xdr:rowOff>
    </xdr:from>
    <xdr:ext cx="804672" cy="629412"/>
    <xdr:pic>
      <xdr:nvPicPr>
        <xdr:cNvPr id="199" name="image214.png">
          <a:extLst>
            <a:ext uri="{FF2B5EF4-FFF2-40B4-BE49-F238E27FC236}">
              <a16:creationId xmlns:a16="http://schemas.microsoft.com/office/drawing/2014/main" id="{C32E53D5-58F7-45CA-AFEA-913C409DE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3" y="372665244"/>
          <a:ext cx="804672" cy="629412"/>
        </a:xfrm>
        <a:prstGeom prst="rect">
          <a:avLst/>
        </a:prstGeom>
      </xdr:spPr>
    </xdr:pic>
    <xdr:clientData/>
  </xdr:oneCellAnchor>
  <xdr:oneCellAnchor>
    <xdr:from>
      <xdr:col>0</xdr:col>
      <xdr:colOff>124968</xdr:colOff>
      <xdr:row>987</xdr:row>
      <xdr:rowOff>188976</xdr:rowOff>
    </xdr:from>
    <xdr:ext cx="723900" cy="627888"/>
    <xdr:pic>
      <xdr:nvPicPr>
        <xdr:cNvPr id="200" name="image215.png">
          <a:extLst>
            <a:ext uri="{FF2B5EF4-FFF2-40B4-BE49-F238E27FC236}">
              <a16:creationId xmlns:a16="http://schemas.microsoft.com/office/drawing/2014/main" id="{BEFC0BB3-56E8-4183-81FF-21F9E4700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68" y="373607076"/>
          <a:ext cx="723900" cy="627888"/>
        </a:xfrm>
        <a:prstGeom prst="rect">
          <a:avLst/>
        </a:prstGeom>
      </xdr:spPr>
    </xdr:pic>
    <xdr:clientData/>
  </xdr:oneCellAnchor>
  <xdr:oneCellAnchor>
    <xdr:from>
      <xdr:col>0</xdr:col>
      <xdr:colOff>227075</xdr:colOff>
      <xdr:row>989</xdr:row>
      <xdr:rowOff>128015</xdr:rowOff>
    </xdr:from>
    <xdr:ext cx="574547" cy="574548"/>
    <xdr:pic>
      <xdr:nvPicPr>
        <xdr:cNvPr id="201" name="image216.jpeg">
          <a:extLst>
            <a:ext uri="{FF2B5EF4-FFF2-40B4-BE49-F238E27FC236}">
              <a16:creationId xmlns:a16="http://schemas.microsoft.com/office/drawing/2014/main" id="{7185B6A3-D18D-4210-B34C-95B87E010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075" y="374765315"/>
          <a:ext cx="574547" cy="574548"/>
        </a:xfrm>
        <a:prstGeom prst="rect">
          <a:avLst/>
        </a:prstGeom>
      </xdr:spPr>
    </xdr:pic>
    <xdr:clientData/>
  </xdr:oneCellAnchor>
  <xdr:oneCellAnchor>
    <xdr:from>
      <xdr:col>0</xdr:col>
      <xdr:colOff>161643</xdr:colOff>
      <xdr:row>990</xdr:row>
      <xdr:rowOff>128016</xdr:rowOff>
    </xdr:from>
    <xdr:ext cx="684145" cy="574548"/>
    <xdr:pic>
      <xdr:nvPicPr>
        <xdr:cNvPr id="202" name="image217.jpeg">
          <a:extLst>
            <a:ext uri="{FF2B5EF4-FFF2-40B4-BE49-F238E27FC236}">
              <a16:creationId xmlns:a16="http://schemas.microsoft.com/office/drawing/2014/main" id="{F4E507F4-1E77-4E79-8A4A-26E108050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643" y="375573036"/>
          <a:ext cx="684145" cy="574548"/>
        </a:xfrm>
        <a:prstGeom prst="rect">
          <a:avLst/>
        </a:prstGeom>
      </xdr:spPr>
    </xdr:pic>
    <xdr:clientData/>
  </xdr:oneCellAnchor>
  <xdr:oneCellAnchor>
    <xdr:from>
      <xdr:col>0</xdr:col>
      <xdr:colOff>220979</xdr:colOff>
      <xdr:row>987</xdr:row>
      <xdr:rowOff>19812</xdr:rowOff>
    </xdr:from>
    <xdr:ext cx="501396" cy="118436"/>
    <xdr:pic>
      <xdr:nvPicPr>
        <xdr:cNvPr id="203" name="image218.jpeg">
          <a:extLst>
            <a:ext uri="{FF2B5EF4-FFF2-40B4-BE49-F238E27FC236}">
              <a16:creationId xmlns:a16="http://schemas.microsoft.com/office/drawing/2014/main" id="{4850871D-2342-4A3B-9DC4-D18C22BE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79" y="373437912"/>
          <a:ext cx="501396" cy="118436"/>
        </a:xfrm>
        <a:prstGeom prst="rect">
          <a:avLst/>
        </a:prstGeom>
      </xdr:spPr>
    </xdr:pic>
    <xdr:clientData/>
  </xdr:oneCellAnchor>
  <xdr:oneCellAnchor>
    <xdr:from>
      <xdr:col>0</xdr:col>
      <xdr:colOff>216408</xdr:colOff>
      <xdr:row>995</xdr:row>
      <xdr:rowOff>25400</xdr:rowOff>
    </xdr:from>
    <xdr:ext cx="542544" cy="585216"/>
    <xdr:pic>
      <xdr:nvPicPr>
        <xdr:cNvPr id="204" name="image219.jpeg">
          <a:extLst>
            <a:ext uri="{FF2B5EF4-FFF2-40B4-BE49-F238E27FC236}">
              <a16:creationId xmlns:a16="http://schemas.microsoft.com/office/drawing/2014/main" id="{2054A0CB-A75E-4543-9543-E15314BD57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08" y="456752960"/>
          <a:ext cx="542544" cy="585216"/>
        </a:xfrm>
        <a:prstGeom prst="rect">
          <a:avLst/>
        </a:prstGeom>
      </xdr:spPr>
    </xdr:pic>
    <xdr:clientData/>
  </xdr:oneCellAnchor>
  <xdr:oneCellAnchor>
    <xdr:from>
      <xdr:col>0</xdr:col>
      <xdr:colOff>298704</xdr:colOff>
      <xdr:row>996</xdr:row>
      <xdr:rowOff>7620</xdr:rowOff>
    </xdr:from>
    <xdr:ext cx="377952" cy="585215"/>
    <xdr:pic>
      <xdr:nvPicPr>
        <xdr:cNvPr id="205" name="image220.jpeg">
          <a:extLst>
            <a:ext uri="{FF2B5EF4-FFF2-40B4-BE49-F238E27FC236}">
              <a16:creationId xmlns:a16="http://schemas.microsoft.com/office/drawing/2014/main" id="{3E48AAA1-DE45-4117-91CE-58B92BBCD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704" y="377068080"/>
          <a:ext cx="377952" cy="585215"/>
        </a:xfrm>
        <a:prstGeom prst="rect">
          <a:avLst/>
        </a:prstGeom>
      </xdr:spPr>
    </xdr:pic>
    <xdr:clientData/>
  </xdr:oneCellAnchor>
  <xdr:oneCellAnchor>
    <xdr:from>
      <xdr:col>0</xdr:col>
      <xdr:colOff>147828</xdr:colOff>
      <xdr:row>998</xdr:row>
      <xdr:rowOff>99060</xdr:rowOff>
    </xdr:from>
    <xdr:ext cx="731520" cy="367283"/>
    <xdr:pic>
      <xdr:nvPicPr>
        <xdr:cNvPr id="206" name="image221.jpeg">
          <a:extLst>
            <a:ext uri="{FF2B5EF4-FFF2-40B4-BE49-F238E27FC236}">
              <a16:creationId xmlns:a16="http://schemas.microsoft.com/office/drawing/2014/main" id="{10D3A73C-D5CE-4E74-AEA8-96C4C331C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28" y="377974860"/>
          <a:ext cx="731520" cy="367283"/>
        </a:xfrm>
        <a:prstGeom prst="rect">
          <a:avLst/>
        </a:prstGeom>
      </xdr:spPr>
    </xdr:pic>
    <xdr:clientData/>
  </xdr:oneCellAnchor>
  <xdr:absoluteAnchor>
    <xdr:pos x="184337" y="462482234"/>
    <xdr:ext cx="694944" cy="926592"/>
    <xdr:pic>
      <xdr:nvPicPr>
        <xdr:cNvPr id="207" name="image222.jpeg">
          <a:extLst>
            <a:ext uri="{FF2B5EF4-FFF2-40B4-BE49-F238E27FC236}">
              <a16:creationId xmlns:a16="http://schemas.microsoft.com/office/drawing/2014/main" id="{13A6433F-D024-4CD8-B04D-4FAD9D7F5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37" y="462482234"/>
          <a:ext cx="694944" cy="926592"/>
        </a:xfrm>
        <a:prstGeom prst="rect">
          <a:avLst/>
        </a:prstGeom>
      </xdr:spPr>
    </xdr:pic>
    <xdr:clientData/>
  </xdr:absoluteAnchor>
  <xdr:absoluteAnchor>
    <xdr:pos x="208705" y="464642227"/>
    <xdr:ext cx="608076" cy="794004"/>
    <xdr:pic>
      <xdr:nvPicPr>
        <xdr:cNvPr id="208" name="image223.jpeg">
          <a:extLst>
            <a:ext uri="{FF2B5EF4-FFF2-40B4-BE49-F238E27FC236}">
              <a16:creationId xmlns:a16="http://schemas.microsoft.com/office/drawing/2014/main" id="{D363345A-146B-4840-9E91-E18209833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705" y="464642227"/>
          <a:ext cx="608076" cy="794004"/>
        </a:xfrm>
        <a:prstGeom prst="rect">
          <a:avLst/>
        </a:prstGeom>
      </xdr:spPr>
    </xdr:pic>
    <xdr:clientData/>
  </xdr:absoluteAnchor>
  <xdr:absoluteAnchor>
    <xdr:pos x="59055" y="466435224"/>
    <xdr:ext cx="883919" cy="1123188"/>
    <xdr:pic>
      <xdr:nvPicPr>
        <xdr:cNvPr id="209" name="image224.jpeg">
          <a:extLst>
            <a:ext uri="{FF2B5EF4-FFF2-40B4-BE49-F238E27FC236}">
              <a16:creationId xmlns:a16="http://schemas.microsoft.com/office/drawing/2014/main" id="{B90CC5DC-8799-45AB-A9BA-E084206EC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055" y="466435224"/>
          <a:ext cx="883919" cy="1123188"/>
        </a:xfrm>
        <a:prstGeom prst="rect">
          <a:avLst/>
        </a:prstGeom>
      </xdr:spPr>
    </xdr:pic>
    <xdr:clientData/>
  </xdr:absoluteAnchor>
  <xdr:oneCellAnchor>
    <xdr:from>
      <xdr:col>0</xdr:col>
      <xdr:colOff>106679</xdr:colOff>
      <xdr:row>1029</xdr:row>
      <xdr:rowOff>353568</xdr:rowOff>
    </xdr:from>
    <xdr:ext cx="762000" cy="495300"/>
    <xdr:pic>
      <xdr:nvPicPr>
        <xdr:cNvPr id="210" name="image225.jpeg">
          <a:extLst>
            <a:ext uri="{FF2B5EF4-FFF2-40B4-BE49-F238E27FC236}">
              <a16:creationId xmlns:a16="http://schemas.microsoft.com/office/drawing/2014/main" id="{165CB936-C94A-4889-9BFF-69BBE9B9A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385308348"/>
          <a:ext cx="762000" cy="495300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1030</xdr:row>
      <xdr:rowOff>353568</xdr:rowOff>
    </xdr:from>
    <xdr:ext cx="781812" cy="495300"/>
    <xdr:pic>
      <xdr:nvPicPr>
        <xdr:cNvPr id="211" name="image226.jpeg">
          <a:extLst>
            <a:ext uri="{FF2B5EF4-FFF2-40B4-BE49-F238E27FC236}">
              <a16:creationId xmlns:a16="http://schemas.microsoft.com/office/drawing/2014/main" id="{AE598A6C-6721-4B4E-8F5F-06BDF83CA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386497068"/>
          <a:ext cx="781812" cy="495300"/>
        </a:xfrm>
        <a:prstGeom prst="rect">
          <a:avLst/>
        </a:prstGeom>
      </xdr:spPr>
    </xdr:pic>
    <xdr:clientData/>
  </xdr:oneCellAnchor>
  <xdr:oneCellAnchor>
    <xdr:from>
      <xdr:col>0</xdr:col>
      <xdr:colOff>99060</xdr:colOff>
      <xdr:row>1031</xdr:row>
      <xdr:rowOff>256031</xdr:rowOff>
    </xdr:from>
    <xdr:ext cx="768096" cy="696467"/>
    <xdr:pic>
      <xdr:nvPicPr>
        <xdr:cNvPr id="212" name="image227.jpeg">
          <a:extLst>
            <a:ext uri="{FF2B5EF4-FFF2-40B4-BE49-F238E27FC236}">
              <a16:creationId xmlns:a16="http://schemas.microsoft.com/office/drawing/2014/main" id="{219AB09C-3F21-45B2-925E-F5770A1E1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387588251"/>
          <a:ext cx="768096" cy="696467"/>
        </a:xfrm>
        <a:prstGeom prst="rect">
          <a:avLst/>
        </a:prstGeom>
      </xdr:spPr>
    </xdr:pic>
    <xdr:clientData/>
  </xdr:oneCellAnchor>
  <xdr:oneCellAnchor>
    <xdr:from>
      <xdr:col>0</xdr:col>
      <xdr:colOff>186096</xdr:colOff>
      <xdr:row>1032</xdr:row>
      <xdr:rowOff>635508</xdr:rowOff>
    </xdr:from>
    <xdr:ext cx="575685" cy="1647443"/>
    <xdr:pic>
      <xdr:nvPicPr>
        <xdr:cNvPr id="213" name="image228.jpeg">
          <a:extLst>
            <a:ext uri="{FF2B5EF4-FFF2-40B4-BE49-F238E27FC236}">
              <a16:creationId xmlns:a16="http://schemas.microsoft.com/office/drawing/2014/main" id="{FC454E38-E70E-45F5-8DC7-44A855E61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96" y="389194548"/>
          <a:ext cx="575685" cy="1647443"/>
        </a:xfrm>
        <a:prstGeom prst="rect">
          <a:avLst/>
        </a:prstGeom>
      </xdr:spPr>
    </xdr:pic>
    <xdr:clientData/>
  </xdr:oneCellAnchor>
  <xdr:oneCellAnchor>
    <xdr:from>
      <xdr:col>0</xdr:col>
      <xdr:colOff>134112</xdr:colOff>
      <xdr:row>1036</xdr:row>
      <xdr:rowOff>201168</xdr:rowOff>
    </xdr:from>
    <xdr:ext cx="685800" cy="464819"/>
    <xdr:pic>
      <xdr:nvPicPr>
        <xdr:cNvPr id="214" name="image229.jpeg">
          <a:extLst>
            <a:ext uri="{FF2B5EF4-FFF2-40B4-BE49-F238E27FC236}">
              <a16:creationId xmlns:a16="http://schemas.microsoft.com/office/drawing/2014/main" id="{8382C1E7-92F4-4587-9DF0-BB466768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" y="391724388"/>
          <a:ext cx="685800" cy="464819"/>
        </a:xfrm>
        <a:prstGeom prst="rect">
          <a:avLst/>
        </a:prstGeom>
      </xdr:spPr>
    </xdr:pic>
    <xdr:clientData/>
  </xdr:oneCellAnchor>
  <xdr:absoluteAnchor>
    <xdr:pos x="134758" y="490519775"/>
    <xdr:ext cx="780288" cy="2636520"/>
    <xdr:pic>
      <xdr:nvPicPr>
        <xdr:cNvPr id="215" name="image230.jpeg">
          <a:extLst>
            <a:ext uri="{FF2B5EF4-FFF2-40B4-BE49-F238E27FC236}">
              <a16:creationId xmlns:a16="http://schemas.microsoft.com/office/drawing/2014/main" id="{DCD67769-2F2B-47C7-AFE0-D3B8D01CE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758" y="490519775"/>
          <a:ext cx="780288" cy="2636520"/>
        </a:xfrm>
        <a:prstGeom prst="rect">
          <a:avLst/>
        </a:prstGeom>
      </xdr:spPr>
    </xdr:pic>
    <xdr:clientData/>
  </xdr:absoluteAnchor>
  <xdr:oneCellAnchor>
    <xdr:from>
      <xdr:col>0</xdr:col>
      <xdr:colOff>179831</xdr:colOff>
      <xdr:row>1066</xdr:row>
      <xdr:rowOff>225551</xdr:rowOff>
    </xdr:from>
    <xdr:ext cx="611124" cy="2330195"/>
    <xdr:pic>
      <xdr:nvPicPr>
        <xdr:cNvPr id="216" name="image231.jpeg">
          <a:extLst>
            <a:ext uri="{FF2B5EF4-FFF2-40B4-BE49-F238E27FC236}">
              <a16:creationId xmlns:a16="http://schemas.microsoft.com/office/drawing/2014/main" id="{BE27458B-BBE4-4AEB-8BDF-C1BBEA77E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831" y="405015191"/>
          <a:ext cx="611124" cy="2330195"/>
        </a:xfrm>
        <a:prstGeom prst="rect">
          <a:avLst/>
        </a:prstGeom>
      </xdr:spPr>
    </xdr:pic>
    <xdr:clientData/>
  </xdr:oneCellAnchor>
  <xdr:absoluteAnchor>
    <xdr:pos x="120015" y="480138105"/>
    <xdr:ext cx="780288" cy="2878836"/>
    <xdr:pic>
      <xdr:nvPicPr>
        <xdr:cNvPr id="217" name="image230.jpeg">
          <a:extLst>
            <a:ext uri="{FF2B5EF4-FFF2-40B4-BE49-F238E27FC236}">
              <a16:creationId xmlns:a16="http://schemas.microsoft.com/office/drawing/2014/main" id="{A4E2E3E2-CC8A-4DE1-ABD0-219E28C60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" y="480138105"/>
          <a:ext cx="780288" cy="2878836"/>
        </a:xfrm>
        <a:prstGeom prst="rect">
          <a:avLst/>
        </a:prstGeom>
      </xdr:spPr>
    </xdr:pic>
    <xdr:clientData/>
  </xdr:absoluteAnchor>
  <xdr:oneCellAnchor>
    <xdr:from>
      <xdr:col>0</xdr:col>
      <xdr:colOff>152400</xdr:colOff>
      <xdr:row>1072</xdr:row>
      <xdr:rowOff>251459</xdr:rowOff>
    </xdr:from>
    <xdr:ext cx="685800" cy="2718816"/>
    <xdr:pic>
      <xdr:nvPicPr>
        <xdr:cNvPr id="218" name="image232.jpeg">
          <a:extLst>
            <a:ext uri="{FF2B5EF4-FFF2-40B4-BE49-F238E27FC236}">
              <a16:creationId xmlns:a16="http://schemas.microsoft.com/office/drawing/2014/main" id="{11623A07-4E41-4F0D-A65D-C3D772F16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407837639"/>
          <a:ext cx="685800" cy="2718816"/>
        </a:xfrm>
        <a:prstGeom prst="rect">
          <a:avLst/>
        </a:prstGeom>
      </xdr:spPr>
    </xdr:pic>
    <xdr:clientData/>
  </xdr:oneCellAnchor>
  <xdr:oneCellAnchor>
    <xdr:from>
      <xdr:col>0</xdr:col>
      <xdr:colOff>156971</xdr:colOff>
      <xdr:row>1090</xdr:row>
      <xdr:rowOff>216407</xdr:rowOff>
    </xdr:from>
    <xdr:ext cx="781812" cy="923544"/>
    <xdr:pic>
      <xdr:nvPicPr>
        <xdr:cNvPr id="221" name="image235.jpeg">
          <a:extLst>
            <a:ext uri="{FF2B5EF4-FFF2-40B4-BE49-F238E27FC236}">
              <a16:creationId xmlns:a16="http://schemas.microsoft.com/office/drawing/2014/main" id="{4586BE09-BDF0-42C6-9F72-A5290FF0B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971" y="501993407"/>
          <a:ext cx="781812" cy="923544"/>
        </a:xfrm>
        <a:prstGeom prst="rect">
          <a:avLst/>
        </a:prstGeom>
      </xdr:spPr>
    </xdr:pic>
    <xdr:clientData/>
  </xdr:oneCellAnchor>
  <xdr:oneCellAnchor>
    <xdr:from>
      <xdr:col>0</xdr:col>
      <xdr:colOff>196595</xdr:colOff>
      <xdr:row>1097</xdr:row>
      <xdr:rowOff>196596</xdr:rowOff>
    </xdr:from>
    <xdr:ext cx="548640" cy="938784"/>
    <xdr:pic>
      <xdr:nvPicPr>
        <xdr:cNvPr id="222" name="image236.jpeg">
          <a:extLst>
            <a:ext uri="{FF2B5EF4-FFF2-40B4-BE49-F238E27FC236}">
              <a16:creationId xmlns:a16="http://schemas.microsoft.com/office/drawing/2014/main" id="{DA921D13-A8CA-49B6-9B08-C401E84DB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595" y="417102036"/>
          <a:ext cx="548640" cy="938784"/>
        </a:xfrm>
        <a:prstGeom prst="rect">
          <a:avLst/>
        </a:prstGeom>
      </xdr:spPr>
    </xdr:pic>
    <xdr:clientData/>
  </xdr:oneCellAnchor>
  <xdr:oneCellAnchor>
    <xdr:from>
      <xdr:col>0</xdr:col>
      <xdr:colOff>145176</xdr:colOff>
      <xdr:row>1099</xdr:row>
      <xdr:rowOff>297444</xdr:rowOff>
    </xdr:from>
    <xdr:ext cx="637032" cy="560831"/>
    <xdr:pic>
      <xdr:nvPicPr>
        <xdr:cNvPr id="223" name="image237.jpeg">
          <a:extLst>
            <a:ext uri="{FF2B5EF4-FFF2-40B4-BE49-F238E27FC236}">
              <a16:creationId xmlns:a16="http://schemas.microsoft.com/office/drawing/2014/main" id="{068DA19F-F5C0-4F0F-A2F9-3DED93C68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176" y="509106379"/>
          <a:ext cx="637032" cy="560831"/>
        </a:xfrm>
        <a:prstGeom prst="rect">
          <a:avLst/>
        </a:prstGeom>
      </xdr:spPr>
    </xdr:pic>
    <xdr:clientData/>
  </xdr:oneCellAnchor>
  <xdr:oneCellAnchor>
    <xdr:from>
      <xdr:col>0</xdr:col>
      <xdr:colOff>115823</xdr:colOff>
      <xdr:row>1104</xdr:row>
      <xdr:rowOff>73151</xdr:rowOff>
    </xdr:from>
    <xdr:ext cx="743712" cy="896112"/>
    <xdr:pic>
      <xdr:nvPicPr>
        <xdr:cNvPr id="224" name="image238.jpeg">
          <a:extLst>
            <a:ext uri="{FF2B5EF4-FFF2-40B4-BE49-F238E27FC236}">
              <a16:creationId xmlns:a16="http://schemas.microsoft.com/office/drawing/2014/main" id="{5F080A1A-4547-4597-8E3A-6CB99AB72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23" y="420270431"/>
          <a:ext cx="743712" cy="896112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1106</xdr:row>
      <xdr:rowOff>155448</xdr:rowOff>
    </xdr:from>
    <xdr:ext cx="841248" cy="475488"/>
    <xdr:pic>
      <xdr:nvPicPr>
        <xdr:cNvPr id="225" name="image239.jpeg">
          <a:extLst>
            <a:ext uri="{FF2B5EF4-FFF2-40B4-BE49-F238E27FC236}">
              <a16:creationId xmlns:a16="http://schemas.microsoft.com/office/drawing/2014/main" id="{5AF7F679-3C70-40EA-AD96-9A3D956C2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421480488"/>
          <a:ext cx="841248" cy="475488"/>
        </a:xfrm>
        <a:prstGeom prst="rect">
          <a:avLst/>
        </a:prstGeom>
      </xdr:spPr>
    </xdr:pic>
    <xdr:clientData/>
  </xdr:oneCellAnchor>
  <xdr:oneCellAnchor>
    <xdr:from>
      <xdr:col>0</xdr:col>
      <xdr:colOff>128015</xdr:colOff>
      <xdr:row>1108</xdr:row>
      <xdr:rowOff>169164</xdr:rowOff>
    </xdr:from>
    <xdr:ext cx="707136" cy="940307"/>
    <xdr:pic>
      <xdr:nvPicPr>
        <xdr:cNvPr id="226" name="image240.jpeg">
          <a:extLst>
            <a:ext uri="{FF2B5EF4-FFF2-40B4-BE49-F238E27FC236}">
              <a16:creationId xmlns:a16="http://schemas.microsoft.com/office/drawing/2014/main" id="{28B94A5D-E835-4350-8872-6FF0BEBA4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015" y="422522904"/>
          <a:ext cx="707136" cy="940307"/>
        </a:xfrm>
        <a:prstGeom prst="rect">
          <a:avLst/>
        </a:prstGeom>
      </xdr:spPr>
    </xdr:pic>
    <xdr:clientData/>
  </xdr:oneCellAnchor>
  <xdr:oneCellAnchor>
    <xdr:from>
      <xdr:col>0</xdr:col>
      <xdr:colOff>115823</xdr:colOff>
      <xdr:row>1111</xdr:row>
      <xdr:rowOff>39624</xdr:rowOff>
    </xdr:from>
    <xdr:ext cx="743712" cy="705612"/>
    <xdr:pic>
      <xdr:nvPicPr>
        <xdr:cNvPr id="227" name="image241.jpeg">
          <a:extLst>
            <a:ext uri="{FF2B5EF4-FFF2-40B4-BE49-F238E27FC236}">
              <a16:creationId xmlns:a16="http://schemas.microsoft.com/office/drawing/2014/main" id="{3B095487-B83E-4B66-9DE0-BAA8B0FD6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23" y="423871644"/>
          <a:ext cx="743712" cy="705612"/>
        </a:xfrm>
        <a:prstGeom prst="rect">
          <a:avLst/>
        </a:prstGeom>
      </xdr:spPr>
    </xdr:pic>
    <xdr:clientData/>
  </xdr:oneCellAnchor>
  <xdr:oneCellAnchor>
    <xdr:from>
      <xdr:col>0</xdr:col>
      <xdr:colOff>111252</xdr:colOff>
      <xdr:row>1112</xdr:row>
      <xdr:rowOff>50291</xdr:rowOff>
    </xdr:from>
    <xdr:ext cx="752856" cy="685800"/>
    <xdr:pic>
      <xdr:nvPicPr>
        <xdr:cNvPr id="228" name="image242.jpeg">
          <a:extLst>
            <a:ext uri="{FF2B5EF4-FFF2-40B4-BE49-F238E27FC236}">
              <a16:creationId xmlns:a16="http://schemas.microsoft.com/office/drawing/2014/main" id="{987C0418-17A9-4462-B176-2CC144391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52" y="424651931"/>
          <a:ext cx="752856" cy="685800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1114</xdr:row>
      <xdr:rowOff>129540</xdr:rowOff>
    </xdr:from>
    <xdr:ext cx="923544" cy="1318260"/>
    <xdr:pic>
      <xdr:nvPicPr>
        <xdr:cNvPr id="229" name="image243.jpeg">
          <a:extLst>
            <a:ext uri="{FF2B5EF4-FFF2-40B4-BE49-F238E27FC236}">
              <a16:creationId xmlns:a16="http://schemas.microsoft.com/office/drawing/2014/main" id="{3945BE06-8D5D-4416-917F-30B91FB1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425729400"/>
          <a:ext cx="923544" cy="1318260"/>
        </a:xfrm>
        <a:prstGeom prst="rect">
          <a:avLst/>
        </a:prstGeom>
      </xdr:spPr>
    </xdr:pic>
    <xdr:clientData/>
  </xdr:oneCellAnchor>
  <xdr:oneCellAnchor>
    <xdr:from>
      <xdr:col>0</xdr:col>
      <xdr:colOff>86868</xdr:colOff>
      <xdr:row>1126</xdr:row>
      <xdr:rowOff>150875</xdr:rowOff>
    </xdr:from>
    <xdr:ext cx="768096" cy="1403604"/>
    <xdr:pic>
      <xdr:nvPicPr>
        <xdr:cNvPr id="231" name="image245.jpeg">
          <a:extLst>
            <a:ext uri="{FF2B5EF4-FFF2-40B4-BE49-F238E27FC236}">
              <a16:creationId xmlns:a16="http://schemas.microsoft.com/office/drawing/2014/main" id="{8921B5A3-9168-4796-BE86-7A834AB8F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" y="429515015"/>
          <a:ext cx="768096" cy="1403604"/>
        </a:xfrm>
        <a:prstGeom prst="rect">
          <a:avLst/>
        </a:prstGeom>
      </xdr:spPr>
    </xdr:pic>
    <xdr:clientData/>
  </xdr:oneCellAnchor>
  <xdr:oneCellAnchor>
    <xdr:from>
      <xdr:col>0</xdr:col>
      <xdr:colOff>130683</xdr:colOff>
      <xdr:row>1143</xdr:row>
      <xdr:rowOff>121030</xdr:rowOff>
    </xdr:from>
    <xdr:ext cx="800100" cy="1200912"/>
    <xdr:pic>
      <xdr:nvPicPr>
        <xdr:cNvPr id="232" name="image247.jpeg">
          <a:extLst>
            <a:ext uri="{FF2B5EF4-FFF2-40B4-BE49-F238E27FC236}">
              <a16:creationId xmlns:a16="http://schemas.microsoft.com/office/drawing/2014/main" id="{11C37F6A-BAF0-4C15-8922-A9C2270C8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683" y="526834480"/>
          <a:ext cx="800100" cy="1200912"/>
        </a:xfrm>
        <a:prstGeom prst="rect">
          <a:avLst/>
        </a:prstGeom>
      </xdr:spPr>
    </xdr:pic>
    <xdr:clientData/>
  </xdr:oneCellAnchor>
  <xdr:oneCellAnchor>
    <xdr:from>
      <xdr:col>0</xdr:col>
      <xdr:colOff>120395</xdr:colOff>
      <xdr:row>1147</xdr:row>
      <xdr:rowOff>124968</xdr:rowOff>
    </xdr:from>
    <xdr:ext cx="755904" cy="1318260"/>
    <xdr:pic>
      <xdr:nvPicPr>
        <xdr:cNvPr id="233" name="image248.jpeg">
          <a:extLst>
            <a:ext uri="{FF2B5EF4-FFF2-40B4-BE49-F238E27FC236}">
              <a16:creationId xmlns:a16="http://schemas.microsoft.com/office/drawing/2014/main" id="{7BDA6DF7-4926-4D5E-BA43-F4B416DFF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95" y="435615588"/>
          <a:ext cx="755904" cy="1318260"/>
        </a:xfrm>
        <a:prstGeom prst="rect">
          <a:avLst/>
        </a:prstGeom>
      </xdr:spPr>
    </xdr:pic>
    <xdr:clientData/>
  </xdr:oneCellAnchor>
  <xdr:oneCellAnchor>
    <xdr:from>
      <xdr:col>0</xdr:col>
      <xdr:colOff>108204</xdr:colOff>
      <xdr:row>1156</xdr:row>
      <xdr:rowOff>64007</xdr:rowOff>
    </xdr:from>
    <xdr:ext cx="754380" cy="588264"/>
    <xdr:pic>
      <xdr:nvPicPr>
        <xdr:cNvPr id="235" name="image249.jpeg">
          <a:extLst>
            <a:ext uri="{FF2B5EF4-FFF2-40B4-BE49-F238E27FC236}">
              <a16:creationId xmlns:a16="http://schemas.microsoft.com/office/drawing/2014/main" id="{B974AD12-A3AE-45DE-90FA-D40019653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204" y="437269127"/>
          <a:ext cx="754380" cy="588264"/>
        </a:xfrm>
        <a:prstGeom prst="rect">
          <a:avLst/>
        </a:prstGeom>
      </xdr:spPr>
    </xdr:pic>
    <xdr:clientData/>
  </xdr:oneCellAnchor>
  <xdr:oneCellAnchor>
    <xdr:from>
      <xdr:col>0</xdr:col>
      <xdr:colOff>86868</xdr:colOff>
      <xdr:row>1157</xdr:row>
      <xdr:rowOff>89915</xdr:rowOff>
    </xdr:from>
    <xdr:ext cx="768096" cy="586739"/>
    <xdr:pic>
      <xdr:nvPicPr>
        <xdr:cNvPr id="236" name="image250.jpeg">
          <a:extLst>
            <a:ext uri="{FF2B5EF4-FFF2-40B4-BE49-F238E27FC236}">
              <a16:creationId xmlns:a16="http://schemas.microsoft.com/office/drawing/2014/main" id="{05F1F433-078B-4FBB-A316-06BD3E3E5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" y="438026555"/>
          <a:ext cx="768096" cy="586739"/>
        </a:xfrm>
        <a:prstGeom prst="rect">
          <a:avLst/>
        </a:prstGeom>
      </xdr:spPr>
    </xdr:pic>
    <xdr:clientData/>
  </xdr:oneCellAnchor>
  <xdr:oneCellAnchor>
    <xdr:from>
      <xdr:col>0</xdr:col>
      <xdr:colOff>73152</xdr:colOff>
      <xdr:row>1158</xdr:row>
      <xdr:rowOff>70104</xdr:rowOff>
    </xdr:from>
    <xdr:ext cx="829056" cy="717804"/>
    <xdr:pic>
      <xdr:nvPicPr>
        <xdr:cNvPr id="237" name="image251.png">
          <a:extLst>
            <a:ext uri="{FF2B5EF4-FFF2-40B4-BE49-F238E27FC236}">
              <a16:creationId xmlns:a16="http://schemas.microsoft.com/office/drawing/2014/main" id="{55E8AA13-7150-45E3-9920-BB0FB62B4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" y="438738264"/>
          <a:ext cx="829056" cy="717804"/>
        </a:xfrm>
        <a:prstGeom prst="rect">
          <a:avLst/>
        </a:prstGeom>
      </xdr:spPr>
    </xdr:pic>
    <xdr:clientData/>
  </xdr:oneCellAnchor>
  <xdr:oneCellAnchor>
    <xdr:from>
      <xdr:col>0</xdr:col>
      <xdr:colOff>109728</xdr:colOff>
      <xdr:row>1159</xdr:row>
      <xdr:rowOff>431292</xdr:rowOff>
    </xdr:from>
    <xdr:ext cx="745236" cy="659892"/>
    <xdr:pic>
      <xdr:nvPicPr>
        <xdr:cNvPr id="238" name="image252.jpeg">
          <a:extLst>
            <a:ext uri="{FF2B5EF4-FFF2-40B4-BE49-F238E27FC236}">
              <a16:creationId xmlns:a16="http://schemas.microsoft.com/office/drawing/2014/main" id="{C318BC34-D6FB-403D-8B24-9B5A8ED44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" y="439975752"/>
          <a:ext cx="745236" cy="659892"/>
        </a:xfrm>
        <a:prstGeom prst="rect">
          <a:avLst/>
        </a:prstGeom>
      </xdr:spPr>
    </xdr:pic>
    <xdr:clientData/>
  </xdr:oneCellAnchor>
  <xdr:oneCellAnchor>
    <xdr:from>
      <xdr:col>0</xdr:col>
      <xdr:colOff>150876</xdr:colOff>
      <xdr:row>1161</xdr:row>
      <xdr:rowOff>131063</xdr:rowOff>
    </xdr:from>
    <xdr:ext cx="658368" cy="929639"/>
    <xdr:pic>
      <xdr:nvPicPr>
        <xdr:cNvPr id="239" name="image253.jpeg">
          <a:extLst>
            <a:ext uri="{FF2B5EF4-FFF2-40B4-BE49-F238E27FC236}">
              <a16:creationId xmlns:a16="http://schemas.microsoft.com/office/drawing/2014/main" id="{837A605F-E883-4044-98EF-27C505C1B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876" y="441123323"/>
          <a:ext cx="658368" cy="929639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1162</xdr:row>
      <xdr:rowOff>89915</xdr:rowOff>
    </xdr:from>
    <xdr:ext cx="926592" cy="1124712"/>
    <xdr:pic>
      <xdr:nvPicPr>
        <xdr:cNvPr id="240" name="image254.jpeg">
          <a:extLst>
            <a:ext uri="{FF2B5EF4-FFF2-40B4-BE49-F238E27FC236}">
              <a16:creationId xmlns:a16="http://schemas.microsoft.com/office/drawing/2014/main" id="{93494A0E-46C8-48EB-BC11-8672F96FE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442263275"/>
          <a:ext cx="926592" cy="1124712"/>
        </a:xfrm>
        <a:prstGeom prst="rect">
          <a:avLst/>
        </a:prstGeom>
      </xdr:spPr>
    </xdr:pic>
    <xdr:clientData/>
  </xdr:oneCellAnchor>
  <xdr:oneCellAnchor>
    <xdr:from>
      <xdr:col>0</xdr:col>
      <xdr:colOff>135636</xdr:colOff>
      <xdr:row>1163</xdr:row>
      <xdr:rowOff>188976</xdr:rowOff>
    </xdr:from>
    <xdr:ext cx="659891" cy="940307"/>
    <xdr:pic>
      <xdr:nvPicPr>
        <xdr:cNvPr id="241" name="image255.jpeg">
          <a:extLst>
            <a:ext uri="{FF2B5EF4-FFF2-40B4-BE49-F238E27FC236}">
              <a16:creationId xmlns:a16="http://schemas.microsoft.com/office/drawing/2014/main" id="{440AB4D9-BC20-4E7F-92B2-7ADD79F38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6" y="443650116"/>
          <a:ext cx="659891" cy="940307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1167</xdr:row>
      <xdr:rowOff>18287</xdr:rowOff>
    </xdr:from>
    <xdr:ext cx="790956" cy="1731264"/>
    <xdr:pic>
      <xdr:nvPicPr>
        <xdr:cNvPr id="242" name="image257.png">
          <a:extLst>
            <a:ext uri="{FF2B5EF4-FFF2-40B4-BE49-F238E27FC236}">
              <a16:creationId xmlns:a16="http://schemas.microsoft.com/office/drawing/2014/main" id="{C645DACF-0D15-401E-BD53-D3B78C462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445666367"/>
          <a:ext cx="790956" cy="1731264"/>
        </a:xfrm>
        <a:prstGeom prst="rect">
          <a:avLst/>
        </a:prstGeom>
      </xdr:spPr>
    </xdr:pic>
    <xdr:clientData/>
  </xdr:oneCellAnchor>
  <xdr:oneCellAnchor>
    <xdr:from>
      <xdr:col>0</xdr:col>
      <xdr:colOff>38100</xdr:colOff>
      <xdr:row>1177</xdr:row>
      <xdr:rowOff>289559</xdr:rowOff>
    </xdr:from>
    <xdr:ext cx="903732" cy="1025652"/>
    <xdr:pic>
      <xdr:nvPicPr>
        <xdr:cNvPr id="243" name="image259.jpeg">
          <a:extLst>
            <a:ext uri="{FF2B5EF4-FFF2-40B4-BE49-F238E27FC236}">
              <a16:creationId xmlns:a16="http://schemas.microsoft.com/office/drawing/2014/main" id="{BE29158F-600D-4321-92E1-C55C00A24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450761099"/>
          <a:ext cx="903732" cy="102565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1164</xdr:row>
      <xdr:rowOff>0</xdr:rowOff>
    </xdr:from>
    <xdr:ext cx="751332" cy="830579"/>
    <xdr:pic>
      <xdr:nvPicPr>
        <xdr:cNvPr id="244" name="image256.jpeg">
          <a:extLst>
            <a:ext uri="{FF2B5EF4-FFF2-40B4-BE49-F238E27FC236}">
              <a16:creationId xmlns:a16="http://schemas.microsoft.com/office/drawing/2014/main" id="{FBCA313A-599C-4A4B-95B9-2C8849F86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4779400"/>
          <a:ext cx="751332" cy="830579"/>
        </a:xfrm>
        <a:prstGeom prst="rect">
          <a:avLst/>
        </a:prstGeom>
      </xdr:spPr>
    </xdr:pic>
    <xdr:clientData/>
  </xdr:oneCellAnchor>
  <xdr:oneCellAnchor>
    <xdr:from>
      <xdr:col>0</xdr:col>
      <xdr:colOff>57911</xdr:colOff>
      <xdr:row>1183</xdr:row>
      <xdr:rowOff>277368</xdr:rowOff>
    </xdr:from>
    <xdr:ext cx="858012" cy="932687"/>
    <xdr:pic>
      <xdr:nvPicPr>
        <xdr:cNvPr id="246" name="image260.png">
          <a:extLst>
            <a:ext uri="{FF2B5EF4-FFF2-40B4-BE49-F238E27FC236}">
              <a16:creationId xmlns:a16="http://schemas.microsoft.com/office/drawing/2014/main" id="{148120FA-F11C-40FE-8AF3-E01CDF047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1" y="452912988"/>
          <a:ext cx="858012" cy="932687"/>
        </a:xfrm>
        <a:prstGeom prst="rect">
          <a:avLst/>
        </a:prstGeom>
      </xdr:spPr>
    </xdr:pic>
    <xdr:clientData/>
  </xdr:oneCellAnchor>
  <xdr:oneCellAnchor>
    <xdr:from>
      <xdr:col>0</xdr:col>
      <xdr:colOff>86868</xdr:colOff>
      <xdr:row>1188</xdr:row>
      <xdr:rowOff>306324</xdr:rowOff>
    </xdr:from>
    <xdr:ext cx="800100" cy="873251"/>
    <xdr:pic>
      <xdr:nvPicPr>
        <xdr:cNvPr id="247" name="image261.jpeg">
          <a:extLst>
            <a:ext uri="{FF2B5EF4-FFF2-40B4-BE49-F238E27FC236}">
              <a16:creationId xmlns:a16="http://schemas.microsoft.com/office/drawing/2014/main" id="{C36E4195-B4D2-45D3-82DF-FB1A2D511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" y="454404984"/>
          <a:ext cx="800100" cy="873251"/>
        </a:xfrm>
        <a:prstGeom prst="rect">
          <a:avLst/>
        </a:prstGeom>
      </xdr:spPr>
    </xdr:pic>
    <xdr:clientData/>
  </xdr:oneCellAnchor>
  <xdr:oneCellAnchor>
    <xdr:from>
      <xdr:col>0</xdr:col>
      <xdr:colOff>160020</xdr:colOff>
      <xdr:row>1191</xdr:row>
      <xdr:rowOff>128015</xdr:rowOff>
    </xdr:from>
    <xdr:ext cx="609600" cy="499872"/>
    <xdr:pic>
      <xdr:nvPicPr>
        <xdr:cNvPr id="248" name="image262.jpeg">
          <a:extLst>
            <a:ext uri="{FF2B5EF4-FFF2-40B4-BE49-F238E27FC236}">
              <a16:creationId xmlns:a16="http://schemas.microsoft.com/office/drawing/2014/main" id="{48CFD55C-2DF3-4567-83AD-CB38B1519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" y="455918315"/>
          <a:ext cx="609600" cy="499872"/>
        </a:xfrm>
        <a:prstGeom prst="rect">
          <a:avLst/>
        </a:prstGeom>
      </xdr:spPr>
    </xdr:pic>
    <xdr:clientData/>
  </xdr:oneCellAnchor>
  <xdr:oneCellAnchor>
    <xdr:from>
      <xdr:col>0</xdr:col>
      <xdr:colOff>179831</xdr:colOff>
      <xdr:row>1193</xdr:row>
      <xdr:rowOff>400811</xdr:rowOff>
    </xdr:from>
    <xdr:ext cx="597408" cy="1172885"/>
    <xdr:pic>
      <xdr:nvPicPr>
        <xdr:cNvPr id="249" name="image263.jpeg">
          <a:extLst>
            <a:ext uri="{FF2B5EF4-FFF2-40B4-BE49-F238E27FC236}">
              <a16:creationId xmlns:a16="http://schemas.microsoft.com/office/drawing/2014/main" id="{AA8D1D2D-E3CB-44B0-81DD-36A03873BC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8338"/>
        <a:stretch>
          <a:fillRect/>
        </a:stretch>
      </xdr:blipFill>
      <xdr:spPr>
        <a:xfrm>
          <a:off x="179831" y="557331702"/>
          <a:ext cx="597408" cy="1172885"/>
        </a:xfrm>
        <a:prstGeom prst="rect">
          <a:avLst/>
        </a:prstGeom>
      </xdr:spPr>
    </xdr:pic>
    <xdr:clientData/>
  </xdr:oneCellAnchor>
  <xdr:oneCellAnchor>
    <xdr:from>
      <xdr:col>0</xdr:col>
      <xdr:colOff>153923</xdr:colOff>
      <xdr:row>1199</xdr:row>
      <xdr:rowOff>99086</xdr:rowOff>
    </xdr:from>
    <xdr:ext cx="647700" cy="731441"/>
    <xdr:pic>
      <xdr:nvPicPr>
        <xdr:cNvPr id="250" name="image264.jpeg">
          <a:extLst>
            <a:ext uri="{FF2B5EF4-FFF2-40B4-BE49-F238E27FC236}">
              <a16:creationId xmlns:a16="http://schemas.microsoft.com/office/drawing/2014/main" id="{B9D93A2D-D6F9-4D4B-8023-0A84D9771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923" y="459150746"/>
          <a:ext cx="647700" cy="731441"/>
        </a:xfrm>
        <a:prstGeom prst="rect">
          <a:avLst/>
        </a:prstGeom>
      </xdr:spPr>
    </xdr:pic>
    <xdr:clientData/>
  </xdr:oneCellAnchor>
  <xdr:oneCellAnchor>
    <xdr:from>
      <xdr:col>0</xdr:col>
      <xdr:colOff>106679</xdr:colOff>
      <xdr:row>1201</xdr:row>
      <xdr:rowOff>190500</xdr:rowOff>
    </xdr:from>
    <xdr:ext cx="762000" cy="553212"/>
    <xdr:pic>
      <xdr:nvPicPr>
        <xdr:cNvPr id="251" name="image265.jpeg">
          <a:extLst>
            <a:ext uri="{FF2B5EF4-FFF2-40B4-BE49-F238E27FC236}">
              <a16:creationId xmlns:a16="http://schemas.microsoft.com/office/drawing/2014/main" id="{86EF7CEB-264D-447B-ACEE-AF37981CE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460392780"/>
          <a:ext cx="762000" cy="553212"/>
        </a:xfrm>
        <a:prstGeom prst="rect">
          <a:avLst/>
        </a:prstGeom>
      </xdr:spPr>
    </xdr:pic>
    <xdr:clientData/>
  </xdr:oneCellAnchor>
  <xdr:oneCellAnchor>
    <xdr:from>
      <xdr:col>0</xdr:col>
      <xdr:colOff>36576</xdr:colOff>
      <xdr:row>1203</xdr:row>
      <xdr:rowOff>353568</xdr:rowOff>
    </xdr:from>
    <xdr:ext cx="902207" cy="780287"/>
    <xdr:pic>
      <xdr:nvPicPr>
        <xdr:cNvPr id="252" name="image266.jpeg">
          <a:extLst>
            <a:ext uri="{FF2B5EF4-FFF2-40B4-BE49-F238E27FC236}">
              <a16:creationId xmlns:a16="http://schemas.microsoft.com/office/drawing/2014/main" id="{6EB3FE9A-FA3E-4A39-B237-8F9C5C9E9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" y="461698848"/>
          <a:ext cx="902207" cy="780287"/>
        </a:xfrm>
        <a:prstGeom prst="rect">
          <a:avLst/>
        </a:prstGeom>
      </xdr:spPr>
    </xdr:pic>
    <xdr:clientData/>
  </xdr:oneCellAnchor>
  <xdr:oneCellAnchor>
    <xdr:from>
      <xdr:col>0</xdr:col>
      <xdr:colOff>167639</xdr:colOff>
      <xdr:row>1207</xdr:row>
      <xdr:rowOff>200660</xdr:rowOff>
    </xdr:from>
    <xdr:ext cx="638556" cy="1013460"/>
    <xdr:pic>
      <xdr:nvPicPr>
        <xdr:cNvPr id="253" name="image267.jpeg">
          <a:extLst>
            <a:ext uri="{FF2B5EF4-FFF2-40B4-BE49-F238E27FC236}">
              <a16:creationId xmlns:a16="http://schemas.microsoft.com/office/drawing/2014/main" id="{396E516F-9FB0-48C9-86CA-A2A92DFB5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39" y="463008980"/>
          <a:ext cx="638556" cy="1013460"/>
        </a:xfrm>
        <a:prstGeom prst="rect">
          <a:avLst/>
        </a:prstGeom>
      </xdr:spPr>
    </xdr:pic>
    <xdr:clientData/>
  </xdr:oneCellAnchor>
  <xdr:oneCellAnchor>
    <xdr:from>
      <xdr:col>0</xdr:col>
      <xdr:colOff>24383</xdr:colOff>
      <xdr:row>1224</xdr:row>
      <xdr:rowOff>100584</xdr:rowOff>
    </xdr:from>
    <xdr:ext cx="914400" cy="512063"/>
    <xdr:pic>
      <xdr:nvPicPr>
        <xdr:cNvPr id="255" name="image270.jpeg">
          <a:extLst>
            <a:ext uri="{FF2B5EF4-FFF2-40B4-BE49-F238E27FC236}">
              <a16:creationId xmlns:a16="http://schemas.microsoft.com/office/drawing/2014/main" id="{62428497-22D8-4DB3-9512-C33FB9998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3" y="471115644"/>
          <a:ext cx="914400" cy="512063"/>
        </a:xfrm>
        <a:prstGeom prst="rect">
          <a:avLst/>
        </a:prstGeom>
      </xdr:spPr>
    </xdr:pic>
    <xdr:clientData/>
  </xdr:oneCellAnchor>
  <xdr:oneCellAnchor>
    <xdr:from>
      <xdr:col>0</xdr:col>
      <xdr:colOff>24383</xdr:colOff>
      <xdr:row>1228</xdr:row>
      <xdr:rowOff>44195</xdr:rowOff>
    </xdr:from>
    <xdr:ext cx="903732" cy="621791"/>
    <xdr:pic>
      <xdr:nvPicPr>
        <xdr:cNvPr id="256" name="image271.jpeg">
          <a:extLst>
            <a:ext uri="{FF2B5EF4-FFF2-40B4-BE49-F238E27FC236}">
              <a16:creationId xmlns:a16="http://schemas.microsoft.com/office/drawing/2014/main" id="{455BC743-6380-4FB7-B6AE-07F8049BE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3" y="471981275"/>
          <a:ext cx="903732" cy="621791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1243</xdr:row>
      <xdr:rowOff>198120</xdr:rowOff>
    </xdr:from>
    <xdr:ext cx="890016" cy="440436"/>
    <xdr:pic>
      <xdr:nvPicPr>
        <xdr:cNvPr id="259" name="image273.jpeg">
          <a:extLst>
            <a:ext uri="{FF2B5EF4-FFF2-40B4-BE49-F238E27FC236}">
              <a16:creationId xmlns:a16="http://schemas.microsoft.com/office/drawing/2014/main" id="{83723CC6-EF6D-4FCE-9B81-B0F39BFEA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475899480"/>
          <a:ext cx="890016" cy="440436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1245</xdr:row>
      <xdr:rowOff>103631</xdr:rowOff>
    </xdr:from>
    <xdr:ext cx="926592" cy="914399"/>
    <xdr:pic>
      <xdr:nvPicPr>
        <xdr:cNvPr id="260" name="image274.jpeg">
          <a:extLst>
            <a:ext uri="{FF2B5EF4-FFF2-40B4-BE49-F238E27FC236}">
              <a16:creationId xmlns:a16="http://schemas.microsoft.com/office/drawing/2014/main" id="{CB96D2FF-525E-4C6A-A189-8E592D9CF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476803211"/>
          <a:ext cx="926592" cy="914399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1267</xdr:row>
      <xdr:rowOff>384048</xdr:rowOff>
    </xdr:from>
    <xdr:ext cx="816864" cy="597408"/>
    <xdr:pic>
      <xdr:nvPicPr>
        <xdr:cNvPr id="263" name="image278.jpeg">
          <a:extLst>
            <a:ext uri="{FF2B5EF4-FFF2-40B4-BE49-F238E27FC236}">
              <a16:creationId xmlns:a16="http://schemas.microsoft.com/office/drawing/2014/main" id="{353337B2-09BC-4AFA-98D9-D822D247A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485739948"/>
          <a:ext cx="816864" cy="597408"/>
        </a:xfrm>
        <a:prstGeom prst="rect">
          <a:avLst/>
        </a:prstGeom>
      </xdr:spPr>
    </xdr:pic>
    <xdr:clientData/>
  </xdr:oneCellAnchor>
  <xdr:oneCellAnchor>
    <xdr:from>
      <xdr:col>0</xdr:col>
      <xdr:colOff>38100</xdr:colOff>
      <xdr:row>1271</xdr:row>
      <xdr:rowOff>73151</xdr:rowOff>
    </xdr:from>
    <xdr:ext cx="780288" cy="1708403"/>
    <xdr:pic>
      <xdr:nvPicPr>
        <xdr:cNvPr id="264" name="image279.jpeg">
          <a:extLst>
            <a:ext uri="{FF2B5EF4-FFF2-40B4-BE49-F238E27FC236}">
              <a16:creationId xmlns:a16="http://schemas.microsoft.com/office/drawing/2014/main" id="{40A71129-6593-4D3E-8BD7-5C33DA0439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487052111"/>
          <a:ext cx="780288" cy="1708403"/>
        </a:xfrm>
        <a:prstGeom prst="rect">
          <a:avLst/>
        </a:prstGeom>
      </xdr:spPr>
    </xdr:pic>
    <xdr:clientData/>
  </xdr:oneCellAnchor>
  <xdr:oneCellAnchor>
    <xdr:from>
      <xdr:col>0</xdr:col>
      <xdr:colOff>36539</xdr:colOff>
      <xdr:row>1282</xdr:row>
      <xdr:rowOff>54863</xdr:rowOff>
    </xdr:from>
    <xdr:ext cx="817072" cy="1075944"/>
    <xdr:pic>
      <xdr:nvPicPr>
        <xdr:cNvPr id="265" name="image280.jpeg">
          <a:extLst>
            <a:ext uri="{FF2B5EF4-FFF2-40B4-BE49-F238E27FC236}">
              <a16:creationId xmlns:a16="http://schemas.microsoft.com/office/drawing/2014/main" id="{4F2CF73E-316B-4639-A451-DE78AD935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39" y="489091223"/>
          <a:ext cx="817072" cy="1075944"/>
        </a:xfrm>
        <a:prstGeom prst="rect">
          <a:avLst/>
        </a:prstGeom>
      </xdr:spPr>
    </xdr:pic>
    <xdr:clientData/>
  </xdr:oneCellAnchor>
  <xdr:absoluteAnchor>
    <xdr:pos x="20676" y="623010732"/>
    <xdr:ext cx="812139" cy="950560"/>
    <xdr:pic>
      <xdr:nvPicPr>
        <xdr:cNvPr id="271" name="image285.jpeg">
          <a:extLst>
            <a:ext uri="{FF2B5EF4-FFF2-40B4-BE49-F238E27FC236}">
              <a16:creationId xmlns:a16="http://schemas.microsoft.com/office/drawing/2014/main" id="{2E8925E7-2C99-47B5-A499-DD1C24267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76" y="623010732"/>
          <a:ext cx="812139" cy="950560"/>
        </a:xfrm>
        <a:prstGeom prst="rect">
          <a:avLst/>
        </a:prstGeom>
      </xdr:spPr>
    </xdr:pic>
    <xdr:clientData/>
  </xdr:absoluteAnchor>
  <xdr:oneCellAnchor>
    <xdr:from>
      <xdr:col>0</xdr:col>
      <xdr:colOff>38100</xdr:colOff>
      <xdr:row>1333</xdr:row>
      <xdr:rowOff>204216</xdr:rowOff>
    </xdr:from>
    <xdr:ext cx="879348" cy="563879"/>
    <xdr:pic>
      <xdr:nvPicPr>
        <xdr:cNvPr id="272" name="image286.jpeg">
          <a:extLst>
            <a:ext uri="{FF2B5EF4-FFF2-40B4-BE49-F238E27FC236}">
              <a16:creationId xmlns:a16="http://schemas.microsoft.com/office/drawing/2014/main" id="{3B117145-BD9D-42ED-BEE0-C908D2D88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514470396"/>
          <a:ext cx="879348" cy="563879"/>
        </a:xfrm>
        <a:prstGeom prst="rect">
          <a:avLst/>
        </a:prstGeom>
      </xdr:spPr>
    </xdr:pic>
    <xdr:clientData/>
  </xdr:oneCellAnchor>
  <xdr:oneCellAnchor>
    <xdr:from>
      <xdr:col>0</xdr:col>
      <xdr:colOff>16764</xdr:colOff>
      <xdr:row>1342</xdr:row>
      <xdr:rowOff>128015</xdr:rowOff>
    </xdr:from>
    <xdr:ext cx="947928" cy="568451"/>
    <xdr:pic>
      <xdr:nvPicPr>
        <xdr:cNvPr id="273" name="image287.jpeg">
          <a:extLst>
            <a:ext uri="{FF2B5EF4-FFF2-40B4-BE49-F238E27FC236}">
              <a16:creationId xmlns:a16="http://schemas.microsoft.com/office/drawing/2014/main" id="{19A7A43F-7ABD-4297-8636-71C3324DF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" y="515651495"/>
          <a:ext cx="947928" cy="568451"/>
        </a:xfrm>
        <a:prstGeom prst="rect">
          <a:avLst/>
        </a:prstGeom>
      </xdr:spPr>
    </xdr:pic>
    <xdr:clientData/>
  </xdr:oneCellAnchor>
  <xdr:oneCellAnchor>
    <xdr:from>
      <xdr:col>0</xdr:col>
      <xdr:colOff>41148</xdr:colOff>
      <xdr:row>1349</xdr:row>
      <xdr:rowOff>184403</xdr:rowOff>
    </xdr:from>
    <xdr:ext cx="923544" cy="352044"/>
    <xdr:pic>
      <xdr:nvPicPr>
        <xdr:cNvPr id="274" name="image289.jpeg">
          <a:extLst>
            <a:ext uri="{FF2B5EF4-FFF2-40B4-BE49-F238E27FC236}">
              <a16:creationId xmlns:a16="http://schemas.microsoft.com/office/drawing/2014/main" id="{38F0BB52-970C-4B39-9A2D-2A0AE08DD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" y="519898883"/>
          <a:ext cx="923544" cy="352044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1350</xdr:row>
      <xdr:rowOff>170688</xdr:rowOff>
    </xdr:from>
    <xdr:ext cx="934212" cy="381000"/>
    <xdr:pic>
      <xdr:nvPicPr>
        <xdr:cNvPr id="275" name="image290.jpeg">
          <a:extLst>
            <a:ext uri="{FF2B5EF4-FFF2-40B4-BE49-F238E27FC236}">
              <a16:creationId xmlns:a16="http://schemas.microsoft.com/office/drawing/2014/main" id="{CE033375-6412-4110-8DBD-7F3BAD01F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520593828"/>
          <a:ext cx="934212" cy="381000"/>
        </a:xfrm>
        <a:prstGeom prst="rect">
          <a:avLst/>
        </a:prstGeom>
      </xdr:spPr>
    </xdr:pic>
    <xdr:clientData/>
  </xdr:oneCellAnchor>
  <xdr:absoluteAnchor>
    <xdr:pos x="161321" y="632452711"/>
    <xdr:ext cx="693980" cy="1332910"/>
    <xdr:pic>
      <xdr:nvPicPr>
        <xdr:cNvPr id="276" name="image288.jpeg">
          <a:extLst>
            <a:ext uri="{FF2B5EF4-FFF2-40B4-BE49-F238E27FC236}">
              <a16:creationId xmlns:a16="http://schemas.microsoft.com/office/drawing/2014/main" id="{3F090006-9F00-486E-8C32-71CB4A893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321" y="632452711"/>
          <a:ext cx="693980" cy="1332910"/>
        </a:xfrm>
        <a:prstGeom prst="rect">
          <a:avLst/>
        </a:prstGeom>
      </xdr:spPr>
    </xdr:pic>
    <xdr:clientData/>
  </xdr:absoluteAnchor>
  <xdr:oneCellAnchor>
    <xdr:from>
      <xdr:col>0</xdr:col>
      <xdr:colOff>135636</xdr:colOff>
      <xdr:row>1359</xdr:row>
      <xdr:rowOff>208788</xdr:rowOff>
    </xdr:from>
    <xdr:ext cx="707135" cy="586739"/>
    <xdr:pic>
      <xdr:nvPicPr>
        <xdr:cNvPr id="277" name="image292.jpeg">
          <a:extLst>
            <a:ext uri="{FF2B5EF4-FFF2-40B4-BE49-F238E27FC236}">
              <a16:creationId xmlns:a16="http://schemas.microsoft.com/office/drawing/2014/main" id="{AD570CB3-244F-456C-A7D1-37629A5B7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6" y="523344648"/>
          <a:ext cx="707135" cy="586739"/>
        </a:xfrm>
        <a:prstGeom prst="rect">
          <a:avLst/>
        </a:prstGeom>
      </xdr:spPr>
    </xdr:pic>
    <xdr:clientData/>
  </xdr:oneCellAnchor>
  <xdr:oneCellAnchor>
    <xdr:from>
      <xdr:col>0</xdr:col>
      <xdr:colOff>106679</xdr:colOff>
      <xdr:row>1365</xdr:row>
      <xdr:rowOff>539495</xdr:rowOff>
    </xdr:from>
    <xdr:ext cx="734568" cy="1110996"/>
    <xdr:pic>
      <xdr:nvPicPr>
        <xdr:cNvPr id="278" name="image293.jpeg">
          <a:extLst>
            <a:ext uri="{FF2B5EF4-FFF2-40B4-BE49-F238E27FC236}">
              <a16:creationId xmlns:a16="http://schemas.microsoft.com/office/drawing/2014/main" id="{6B5B7966-94A7-40D1-BD20-1C3444204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524886935"/>
          <a:ext cx="734568" cy="1110996"/>
        </a:xfrm>
        <a:prstGeom prst="rect">
          <a:avLst/>
        </a:prstGeom>
      </xdr:spPr>
    </xdr:pic>
    <xdr:clientData/>
  </xdr:oneCellAnchor>
  <xdr:absoluteAnchor>
    <xdr:pos x="36120" y="636929295"/>
    <xdr:ext cx="877907" cy="793019"/>
    <xdr:pic>
      <xdr:nvPicPr>
        <xdr:cNvPr id="279" name="image291.jpeg">
          <a:extLst>
            <a:ext uri="{FF2B5EF4-FFF2-40B4-BE49-F238E27FC236}">
              <a16:creationId xmlns:a16="http://schemas.microsoft.com/office/drawing/2014/main" id="{173B7857-20BE-4251-9934-E7FF31F8B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20" y="636929295"/>
          <a:ext cx="877907" cy="793019"/>
        </a:xfrm>
        <a:prstGeom prst="rect">
          <a:avLst/>
        </a:prstGeom>
      </xdr:spPr>
    </xdr:pic>
    <xdr:clientData/>
  </xdr:absoluteAnchor>
  <xdr:absoluteAnchor>
    <xdr:pos x="98113" y="643782243"/>
    <xdr:ext cx="794444" cy="837272"/>
    <xdr:pic>
      <xdr:nvPicPr>
        <xdr:cNvPr id="280" name="image294.jpeg">
          <a:extLst>
            <a:ext uri="{FF2B5EF4-FFF2-40B4-BE49-F238E27FC236}">
              <a16:creationId xmlns:a16="http://schemas.microsoft.com/office/drawing/2014/main" id="{81DBF88D-5CD9-4441-9B8C-EF63B33A8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13" y="643782243"/>
          <a:ext cx="794444" cy="837272"/>
        </a:xfrm>
        <a:prstGeom prst="rect">
          <a:avLst/>
        </a:prstGeom>
      </xdr:spPr>
    </xdr:pic>
    <xdr:clientData/>
  </xdr:absoluteAnchor>
  <xdr:absoluteAnchor>
    <xdr:pos x="172330" y="646326908"/>
    <xdr:ext cx="741656" cy="2478405"/>
    <xdr:pic>
      <xdr:nvPicPr>
        <xdr:cNvPr id="281" name="image295.jpeg">
          <a:extLst>
            <a:ext uri="{FF2B5EF4-FFF2-40B4-BE49-F238E27FC236}">
              <a16:creationId xmlns:a16="http://schemas.microsoft.com/office/drawing/2014/main" id="{BB33A7B7-2C10-46F8-9321-42D3F7BF2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330" y="646326908"/>
          <a:ext cx="741656" cy="2478405"/>
        </a:xfrm>
        <a:prstGeom prst="rect">
          <a:avLst/>
        </a:prstGeom>
      </xdr:spPr>
    </xdr:pic>
    <xdr:clientData/>
  </xdr:absoluteAnchor>
  <xdr:absoluteAnchor>
    <xdr:pos x="47065" y="651330348"/>
    <xdr:ext cx="844973" cy="1920240"/>
    <xdr:pic>
      <xdr:nvPicPr>
        <xdr:cNvPr id="282" name="image296.jpeg">
          <a:extLst>
            <a:ext uri="{FF2B5EF4-FFF2-40B4-BE49-F238E27FC236}">
              <a16:creationId xmlns:a16="http://schemas.microsoft.com/office/drawing/2014/main" id="{560076D8-DC39-4600-8675-2DF5991EE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5" y="651330348"/>
          <a:ext cx="844973" cy="1920240"/>
        </a:xfrm>
        <a:prstGeom prst="rect">
          <a:avLst/>
        </a:prstGeom>
      </xdr:spPr>
    </xdr:pic>
    <xdr:clientData/>
  </xdr:absoluteAnchor>
  <xdr:oneCellAnchor>
    <xdr:from>
      <xdr:col>0</xdr:col>
      <xdr:colOff>13716</xdr:colOff>
      <xdr:row>1388</xdr:row>
      <xdr:rowOff>609600</xdr:rowOff>
    </xdr:from>
    <xdr:ext cx="938784" cy="1267967"/>
    <xdr:pic>
      <xdr:nvPicPr>
        <xdr:cNvPr id="283" name="image297.jpeg">
          <a:extLst>
            <a:ext uri="{FF2B5EF4-FFF2-40B4-BE49-F238E27FC236}">
              <a16:creationId xmlns:a16="http://schemas.microsoft.com/office/drawing/2014/main" id="{2B3F9BC8-D7FC-4017-8B54-6E4FA1773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536821380"/>
          <a:ext cx="938784" cy="1267967"/>
        </a:xfrm>
        <a:prstGeom prst="rect">
          <a:avLst/>
        </a:prstGeom>
      </xdr:spPr>
    </xdr:pic>
    <xdr:clientData/>
  </xdr:oneCellAnchor>
  <xdr:absoluteAnchor>
    <xdr:pos x="25057" y="661113602"/>
    <xdr:ext cx="902637" cy="1600200"/>
    <xdr:pic>
      <xdr:nvPicPr>
        <xdr:cNvPr id="284" name="image298.jpeg">
          <a:extLst>
            <a:ext uri="{FF2B5EF4-FFF2-40B4-BE49-F238E27FC236}">
              <a16:creationId xmlns:a16="http://schemas.microsoft.com/office/drawing/2014/main" id="{14F640F6-A1FC-4DD7-8576-FB8BB657C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57" y="661113602"/>
          <a:ext cx="902637" cy="1600200"/>
        </a:xfrm>
        <a:prstGeom prst="rect">
          <a:avLst/>
        </a:prstGeom>
      </xdr:spPr>
    </xdr:pic>
    <xdr:clientData/>
  </xdr:absoluteAnchor>
  <xdr:oneCellAnchor>
    <xdr:from>
      <xdr:col>0</xdr:col>
      <xdr:colOff>30480</xdr:colOff>
      <xdr:row>1404</xdr:row>
      <xdr:rowOff>498347</xdr:rowOff>
    </xdr:from>
    <xdr:ext cx="923544" cy="1269492"/>
    <xdr:pic>
      <xdr:nvPicPr>
        <xdr:cNvPr id="285" name="image299.jpeg">
          <a:extLst>
            <a:ext uri="{FF2B5EF4-FFF2-40B4-BE49-F238E27FC236}">
              <a16:creationId xmlns:a16="http://schemas.microsoft.com/office/drawing/2014/main" id="{EF19FC2F-8617-4417-BA37-BC4F67BF0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" y="544238687"/>
          <a:ext cx="923544" cy="1269492"/>
        </a:xfrm>
        <a:prstGeom prst="rect">
          <a:avLst/>
        </a:prstGeom>
      </xdr:spPr>
    </xdr:pic>
    <xdr:clientData/>
  </xdr:oneCellAnchor>
  <xdr:oneCellAnchor>
    <xdr:from>
      <xdr:col>0</xdr:col>
      <xdr:colOff>71627</xdr:colOff>
      <xdr:row>1409</xdr:row>
      <xdr:rowOff>315467</xdr:rowOff>
    </xdr:from>
    <xdr:ext cx="816864" cy="1196339"/>
    <xdr:pic>
      <xdr:nvPicPr>
        <xdr:cNvPr id="286" name="image300.jpeg">
          <a:extLst>
            <a:ext uri="{FF2B5EF4-FFF2-40B4-BE49-F238E27FC236}">
              <a16:creationId xmlns:a16="http://schemas.microsoft.com/office/drawing/2014/main" id="{63A00986-7971-4B9D-9644-F405EDB50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7" y="546501827"/>
          <a:ext cx="816864" cy="1196339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1414</xdr:row>
      <xdr:rowOff>321564</xdr:rowOff>
    </xdr:from>
    <xdr:ext cx="934212" cy="618744"/>
    <xdr:pic>
      <xdr:nvPicPr>
        <xdr:cNvPr id="287" name="image301.jpeg">
          <a:extLst>
            <a:ext uri="{FF2B5EF4-FFF2-40B4-BE49-F238E27FC236}">
              <a16:creationId xmlns:a16="http://schemas.microsoft.com/office/drawing/2014/main" id="{D37544E1-9EFF-4ADC-8626-F55A4ADB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548595804"/>
          <a:ext cx="934212" cy="618744"/>
        </a:xfrm>
        <a:prstGeom prst="rect">
          <a:avLst/>
        </a:prstGeom>
      </xdr:spPr>
    </xdr:pic>
    <xdr:clientData/>
  </xdr:oneCellAnchor>
  <xdr:oneCellAnchor>
    <xdr:from>
      <xdr:col>0</xdr:col>
      <xdr:colOff>30480</xdr:colOff>
      <xdr:row>1415</xdr:row>
      <xdr:rowOff>321564</xdr:rowOff>
    </xdr:from>
    <xdr:ext cx="923544" cy="618744"/>
    <xdr:pic>
      <xdr:nvPicPr>
        <xdr:cNvPr id="288" name="image302.jpeg">
          <a:extLst>
            <a:ext uri="{FF2B5EF4-FFF2-40B4-BE49-F238E27FC236}">
              <a16:creationId xmlns:a16="http://schemas.microsoft.com/office/drawing/2014/main" id="{B168DDA3-B7A6-4C30-BD78-194E1D29C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" y="549845484"/>
          <a:ext cx="923544" cy="618744"/>
        </a:xfrm>
        <a:prstGeom prst="rect">
          <a:avLst/>
        </a:prstGeom>
      </xdr:spPr>
    </xdr:pic>
    <xdr:clientData/>
  </xdr:oneCellAnchor>
  <xdr:oneCellAnchor>
    <xdr:from>
      <xdr:col>0</xdr:col>
      <xdr:colOff>134112</xdr:colOff>
      <xdr:row>1432</xdr:row>
      <xdr:rowOff>50292</xdr:rowOff>
    </xdr:from>
    <xdr:ext cx="714756" cy="743712"/>
    <xdr:pic>
      <xdr:nvPicPr>
        <xdr:cNvPr id="289" name="image304.jpeg">
          <a:extLst>
            <a:ext uri="{FF2B5EF4-FFF2-40B4-BE49-F238E27FC236}">
              <a16:creationId xmlns:a16="http://schemas.microsoft.com/office/drawing/2014/main" id="{4C982699-B49C-477E-98A6-EA23C8850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" y="556851312"/>
          <a:ext cx="714756" cy="743712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1435</xdr:row>
      <xdr:rowOff>208788</xdr:rowOff>
    </xdr:from>
    <xdr:ext cx="841248" cy="536447"/>
    <xdr:pic>
      <xdr:nvPicPr>
        <xdr:cNvPr id="290" name="image305.jpeg">
          <a:extLst>
            <a:ext uri="{FF2B5EF4-FFF2-40B4-BE49-F238E27FC236}">
              <a16:creationId xmlns:a16="http://schemas.microsoft.com/office/drawing/2014/main" id="{4A494DBF-10AA-4E53-8ED0-6CED922D8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558061368"/>
          <a:ext cx="841248" cy="536447"/>
        </a:xfrm>
        <a:prstGeom prst="rect">
          <a:avLst/>
        </a:prstGeom>
      </xdr:spPr>
    </xdr:pic>
    <xdr:clientData/>
  </xdr:oneCellAnchor>
  <xdr:absoluteAnchor>
    <xdr:pos x="102373" y="673280257"/>
    <xdr:ext cx="835679" cy="1792223"/>
    <xdr:pic>
      <xdr:nvPicPr>
        <xdr:cNvPr id="291" name="image303.jpeg">
          <a:extLst>
            <a:ext uri="{FF2B5EF4-FFF2-40B4-BE49-F238E27FC236}">
              <a16:creationId xmlns:a16="http://schemas.microsoft.com/office/drawing/2014/main" id="{803E9BC6-F452-427D-A889-AF2CFE60D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73" y="673280257"/>
          <a:ext cx="835679" cy="1792223"/>
        </a:xfrm>
        <a:prstGeom prst="rect">
          <a:avLst/>
        </a:prstGeom>
      </xdr:spPr>
    </xdr:pic>
    <xdr:clientData/>
  </xdr:absoluteAnchor>
  <xdr:oneCellAnchor>
    <xdr:from>
      <xdr:col>0</xdr:col>
      <xdr:colOff>13716</xdr:colOff>
      <xdr:row>1438</xdr:row>
      <xdr:rowOff>48767</xdr:rowOff>
    </xdr:from>
    <xdr:ext cx="957072" cy="797051"/>
    <xdr:pic>
      <xdr:nvPicPr>
        <xdr:cNvPr id="292" name="image306.jpeg">
          <a:extLst>
            <a:ext uri="{FF2B5EF4-FFF2-40B4-BE49-F238E27FC236}">
              <a16:creationId xmlns:a16="http://schemas.microsoft.com/office/drawing/2014/main" id="{B14F16E2-8C7A-45F3-966E-5C6D8B097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558998627"/>
          <a:ext cx="957072" cy="797051"/>
        </a:xfrm>
        <a:prstGeom prst="rect">
          <a:avLst/>
        </a:prstGeom>
      </xdr:spPr>
    </xdr:pic>
    <xdr:clientData/>
  </xdr:oneCellAnchor>
  <xdr:absoluteAnchor>
    <xdr:pos x="121589" y="683574960"/>
    <xdr:ext cx="691963" cy="1257300"/>
    <xdr:pic>
      <xdr:nvPicPr>
        <xdr:cNvPr id="293" name="image307.jpeg">
          <a:extLst>
            <a:ext uri="{FF2B5EF4-FFF2-40B4-BE49-F238E27FC236}">
              <a16:creationId xmlns:a16="http://schemas.microsoft.com/office/drawing/2014/main" id="{7565A956-7699-4241-AF7B-26D7A2A7A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89" y="683574960"/>
          <a:ext cx="691963" cy="1257300"/>
        </a:xfrm>
        <a:prstGeom prst="rect">
          <a:avLst/>
        </a:prstGeom>
      </xdr:spPr>
    </xdr:pic>
    <xdr:clientData/>
  </xdr:absoluteAnchor>
  <xdr:absoluteAnchor>
    <xdr:pos x="136829" y="686901255"/>
    <xdr:ext cx="723900" cy="1232915"/>
    <xdr:pic>
      <xdr:nvPicPr>
        <xdr:cNvPr id="294" name="image308.jpeg">
          <a:extLst>
            <a:ext uri="{FF2B5EF4-FFF2-40B4-BE49-F238E27FC236}">
              <a16:creationId xmlns:a16="http://schemas.microsoft.com/office/drawing/2014/main" id="{CA1E9C50-9682-49B5-A7AD-0213BCE772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829" y="686901255"/>
          <a:ext cx="723900" cy="1232915"/>
        </a:xfrm>
        <a:prstGeom prst="rect">
          <a:avLst/>
        </a:prstGeom>
      </xdr:spPr>
    </xdr:pic>
    <xdr:clientData/>
  </xdr:absoluteAnchor>
  <xdr:absoluteAnchor>
    <xdr:pos x="23158" y="690284618"/>
    <xdr:ext cx="891540" cy="1511807"/>
    <xdr:pic>
      <xdr:nvPicPr>
        <xdr:cNvPr id="295" name="image309.jpeg">
          <a:extLst>
            <a:ext uri="{FF2B5EF4-FFF2-40B4-BE49-F238E27FC236}">
              <a16:creationId xmlns:a16="http://schemas.microsoft.com/office/drawing/2014/main" id="{85B521AC-5534-474E-BC73-DC40F71FF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58" y="690284618"/>
          <a:ext cx="891540" cy="1511807"/>
        </a:xfrm>
        <a:prstGeom prst="rect">
          <a:avLst/>
        </a:prstGeom>
      </xdr:spPr>
    </xdr:pic>
    <xdr:clientData/>
  </xdr:absoluteAnchor>
  <xdr:absoluteAnchor>
    <xdr:pos x="24765" y="695995056"/>
    <xdr:ext cx="891540" cy="1100327"/>
    <xdr:pic>
      <xdr:nvPicPr>
        <xdr:cNvPr id="296" name="image310.jpeg">
          <a:extLst>
            <a:ext uri="{FF2B5EF4-FFF2-40B4-BE49-F238E27FC236}">
              <a16:creationId xmlns:a16="http://schemas.microsoft.com/office/drawing/2014/main" id="{D3E60E15-854C-477B-A76D-6C0D357E1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" y="695995056"/>
          <a:ext cx="891540" cy="1100327"/>
        </a:xfrm>
        <a:prstGeom prst="rect">
          <a:avLst/>
        </a:prstGeom>
      </xdr:spPr>
    </xdr:pic>
    <xdr:clientData/>
  </xdr:absoluteAnchor>
  <xdr:absoluteAnchor>
    <xdr:pos x="95085" y="706232202"/>
    <xdr:ext cx="818388" cy="1485900"/>
    <xdr:pic>
      <xdr:nvPicPr>
        <xdr:cNvPr id="297" name="image311.jpeg">
          <a:extLst>
            <a:ext uri="{FF2B5EF4-FFF2-40B4-BE49-F238E27FC236}">
              <a16:creationId xmlns:a16="http://schemas.microsoft.com/office/drawing/2014/main" id="{CF8E2D5B-2260-481D-BFFB-FE2D61856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5" y="706232202"/>
          <a:ext cx="818388" cy="1485900"/>
        </a:xfrm>
        <a:prstGeom prst="rect">
          <a:avLst/>
        </a:prstGeom>
      </xdr:spPr>
    </xdr:pic>
    <xdr:clientData/>
  </xdr:absoluteAnchor>
  <xdr:oneCellAnchor>
    <xdr:from>
      <xdr:col>0</xdr:col>
      <xdr:colOff>89915</xdr:colOff>
      <xdr:row>1509</xdr:row>
      <xdr:rowOff>449579</xdr:rowOff>
    </xdr:from>
    <xdr:ext cx="841248" cy="608076"/>
    <xdr:pic>
      <xdr:nvPicPr>
        <xdr:cNvPr id="298" name="image312.jpeg">
          <a:extLst>
            <a:ext uri="{FF2B5EF4-FFF2-40B4-BE49-F238E27FC236}">
              <a16:creationId xmlns:a16="http://schemas.microsoft.com/office/drawing/2014/main" id="{74E0B85C-F5CE-44B8-BC14-E912DD8A3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15" y="586755239"/>
          <a:ext cx="841248" cy="608076"/>
        </a:xfrm>
        <a:prstGeom prst="rect">
          <a:avLst/>
        </a:prstGeom>
      </xdr:spPr>
    </xdr:pic>
    <xdr:clientData/>
  </xdr:oneCellAnchor>
  <xdr:oneCellAnchor>
    <xdr:from>
      <xdr:col>0</xdr:col>
      <xdr:colOff>92964</xdr:colOff>
      <xdr:row>1512</xdr:row>
      <xdr:rowOff>54864</xdr:rowOff>
    </xdr:from>
    <xdr:ext cx="757428" cy="745236"/>
    <xdr:pic>
      <xdr:nvPicPr>
        <xdr:cNvPr id="299" name="image313.jpeg">
          <a:extLst>
            <a:ext uri="{FF2B5EF4-FFF2-40B4-BE49-F238E27FC236}">
              <a16:creationId xmlns:a16="http://schemas.microsoft.com/office/drawing/2014/main" id="{6F4AA231-BC75-4665-991C-290E72E95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64" y="588052164"/>
          <a:ext cx="757428" cy="745236"/>
        </a:xfrm>
        <a:prstGeom prst="rect">
          <a:avLst/>
        </a:prstGeom>
      </xdr:spPr>
    </xdr:pic>
    <xdr:clientData/>
  </xdr:oneCellAnchor>
  <xdr:absoluteAnchor>
    <xdr:pos x="82826" y="700184572"/>
    <xdr:ext cx="818388" cy="1341120"/>
    <xdr:pic>
      <xdr:nvPicPr>
        <xdr:cNvPr id="300" name="image311.jpeg">
          <a:extLst>
            <a:ext uri="{FF2B5EF4-FFF2-40B4-BE49-F238E27FC236}">
              <a16:creationId xmlns:a16="http://schemas.microsoft.com/office/drawing/2014/main" id="{9E7161E4-D6A8-4B52-8DFE-DFC824AE6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26" y="700184572"/>
          <a:ext cx="818388" cy="1341120"/>
        </a:xfrm>
        <a:prstGeom prst="rect">
          <a:avLst/>
        </a:prstGeom>
      </xdr:spPr>
    </xdr:pic>
    <xdr:clientData/>
  </xdr:absoluteAnchor>
  <xdr:oneCellAnchor>
    <xdr:from>
      <xdr:col>0</xdr:col>
      <xdr:colOff>220979</xdr:colOff>
      <xdr:row>1523</xdr:row>
      <xdr:rowOff>170688</xdr:rowOff>
    </xdr:from>
    <xdr:ext cx="539496" cy="562355"/>
    <xdr:pic>
      <xdr:nvPicPr>
        <xdr:cNvPr id="301" name="image315.jpeg">
          <a:extLst>
            <a:ext uri="{FF2B5EF4-FFF2-40B4-BE49-F238E27FC236}">
              <a16:creationId xmlns:a16="http://schemas.microsoft.com/office/drawing/2014/main" id="{DDAEB7CA-0933-40AB-93F0-A7BF05DF5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79" y="592435188"/>
          <a:ext cx="539496" cy="562355"/>
        </a:xfrm>
        <a:prstGeom prst="rect">
          <a:avLst/>
        </a:prstGeom>
      </xdr:spPr>
    </xdr:pic>
    <xdr:clientData/>
  </xdr:oneCellAnchor>
  <xdr:oneCellAnchor>
    <xdr:from>
      <xdr:col>0</xdr:col>
      <xdr:colOff>71627</xdr:colOff>
      <xdr:row>1524</xdr:row>
      <xdr:rowOff>7620</xdr:rowOff>
    </xdr:from>
    <xdr:ext cx="839724" cy="879347"/>
    <xdr:pic>
      <xdr:nvPicPr>
        <xdr:cNvPr id="302" name="image316.png">
          <a:extLst>
            <a:ext uri="{FF2B5EF4-FFF2-40B4-BE49-F238E27FC236}">
              <a16:creationId xmlns:a16="http://schemas.microsoft.com/office/drawing/2014/main" id="{8C59A617-D040-4C54-B9A5-3D9F40873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7" y="593148420"/>
          <a:ext cx="839724" cy="879347"/>
        </a:xfrm>
        <a:prstGeom prst="rect">
          <a:avLst/>
        </a:prstGeom>
      </xdr:spPr>
    </xdr:pic>
    <xdr:clientData/>
  </xdr:oneCellAnchor>
  <xdr:oneCellAnchor>
    <xdr:from>
      <xdr:col>0</xdr:col>
      <xdr:colOff>265175</xdr:colOff>
      <xdr:row>1525</xdr:row>
      <xdr:rowOff>146303</xdr:rowOff>
    </xdr:from>
    <xdr:ext cx="475488" cy="612647"/>
    <xdr:pic>
      <xdr:nvPicPr>
        <xdr:cNvPr id="303" name="image317.jpeg">
          <a:extLst>
            <a:ext uri="{FF2B5EF4-FFF2-40B4-BE49-F238E27FC236}">
              <a16:creationId xmlns:a16="http://schemas.microsoft.com/office/drawing/2014/main" id="{A4B75CC2-AA35-4ACC-A404-89DA97331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175" y="594163403"/>
          <a:ext cx="475488" cy="612647"/>
        </a:xfrm>
        <a:prstGeom prst="rect">
          <a:avLst/>
        </a:prstGeom>
      </xdr:spPr>
    </xdr:pic>
    <xdr:clientData/>
  </xdr:oneCellAnchor>
  <xdr:oneCellAnchor>
    <xdr:from>
      <xdr:col>0</xdr:col>
      <xdr:colOff>45719</xdr:colOff>
      <xdr:row>1528</xdr:row>
      <xdr:rowOff>202692</xdr:rowOff>
    </xdr:from>
    <xdr:ext cx="877824" cy="512064"/>
    <xdr:pic>
      <xdr:nvPicPr>
        <xdr:cNvPr id="304" name="image318.jpeg">
          <a:extLst>
            <a:ext uri="{FF2B5EF4-FFF2-40B4-BE49-F238E27FC236}">
              <a16:creationId xmlns:a16="http://schemas.microsoft.com/office/drawing/2014/main" id="{20803F03-8454-4D06-8864-B77F9E7B6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19" y="595096092"/>
          <a:ext cx="877824" cy="512064"/>
        </a:xfrm>
        <a:prstGeom prst="rect">
          <a:avLst/>
        </a:prstGeom>
      </xdr:spPr>
    </xdr:pic>
    <xdr:clientData/>
  </xdr:oneCellAnchor>
  <xdr:oneCellAnchor>
    <xdr:from>
      <xdr:col>0</xdr:col>
      <xdr:colOff>74676</xdr:colOff>
      <xdr:row>1529</xdr:row>
      <xdr:rowOff>207263</xdr:rowOff>
    </xdr:from>
    <xdr:ext cx="829056" cy="501396"/>
    <xdr:pic>
      <xdr:nvPicPr>
        <xdr:cNvPr id="305" name="image319.jpeg">
          <a:extLst>
            <a:ext uri="{FF2B5EF4-FFF2-40B4-BE49-F238E27FC236}">
              <a16:creationId xmlns:a16="http://schemas.microsoft.com/office/drawing/2014/main" id="{E91D0D9D-268D-4451-8336-3FC57C1A3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" y="595976963"/>
          <a:ext cx="829056" cy="501396"/>
        </a:xfrm>
        <a:prstGeom prst="rect">
          <a:avLst/>
        </a:prstGeom>
      </xdr:spPr>
    </xdr:pic>
    <xdr:clientData/>
  </xdr:oneCellAnchor>
  <xdr:twoCellAnchor editAs="oneCell">
    <xdr:from>
      <xdr:col>0</xdr:col>
      <xdr:colOff>91440</xdr:colOff>
      <xdr:row>1531</xdr:row>
      <xdr:rowOff>182881</xdr:rowOff>
    </xdr:from>
    <xdr:to>
      <xdr:col>0</xdr:col>
      <xdr:colOff>891540</xdr:colOff>
      <xdr:row>1531</xdr:row>
      <xdr:rowOff>906781</xdr:rowOff>
    </xdr:to>
    <xdr:pic>
      <xdr:nvPicPr>
        <xdr:cNvPr id="306" name="Picture 92">
          <a:extLst>
            <a:ext uri="{FF2B5EF4-FFF2-40B4-BE49-F238E27FC236}">
              <a16:creationId xmlns:a16="http://schemas.microsoft.com/office/drawing/2014/main" id="{5B5F362D-A805-4A79-8FDC-8F9BAB27E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" y="598032841"/>
          <a:ext cx="8001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137160</xdr:colOff>
      <xdr:row>1530</xdr:row>
      <xdr:rowOff>266700</xdr:rowOff>
    </xdr:from>
    <xdr:to>
      <xdr:col>0</xdr:col>
      <xdr:colOff>853440</xdr:colOff>
      <xdr:row>1530</xdr:row>
      <xdr:rowOff>1087445</xdr:rowOff>
    </xdr:to>
    <xdr:pic>
      <xdr:nvPicPr>
        <xdr:cNvPr id="307" name="Picture 93">
          <a:extLst>
            <a:ext uri="{FF2B5EF4-FFF2-40B4-BE49-F238E27FC236}">
              <a16:creationId xmlns:a16="http://schemas.microsoft.com/office/drawing/2014/main" id="{FBB241DA-E3DB-40A0-B2CC-A9E6934A8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" y="596912700"/>
          <a:ext cx="716280" cy="82074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absoluteAnchor>
    <xdr:pos x="143786" y="718525580"/>
    <xdr:ext cx="743712" cy="1036320"/>
    <xdr:pic>
      <xdr:nvPicPr>
        <xdr:cNvPr id="308" name="image314.jpeg">
          <a:extLst>
            <a:ext uri="{FF2B5EF4-FFF2-40B4-BE49-F238E27FC236}">
              <a16:creationId xmlns:a16="http://schemas.microsoft.com/office/drawing/2014/main" id="{C72EA79E-0A30-4BC6-BF8B-7445BBE4D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86" y="718525580"/>
          <a:ext cx="743712" cy="1036320"/>
        </a:xfrm>
        <a:prstGeom prst="rect">
          <a:avLst/>
        </a:prstGeom>
      </xdr:spPr>
    </xdr:pic>
    <xdr:clientData/>
  </xdr:absoluteAnchor>
  <xdr:oneCellAnchor>
    <xdr:from>
      <xdr:col>0</xdr:col>
      <xdr:colOff>50292</xdr:colOff>
      <xdr:row>1533</xdr:row>
      <xdr:rowOff>304970</xdr:rowOff>
    </xdr:from>
    <xdr:ext cx="865632" cy="648995"/>
    <xdr:pic>
      <xdr:nvPicPr>
        <xdr:cNvPr id="309" name="image320.jpeg">
          <a:extLst>
            <a:ext uri="{FF2B5EF4-FFF2-40B4-BE49-F238E27FC236}">
              <a16:creationId xmlns:a16="http://schemas.microsoft.com/office/drawing/2014/main" id="{8C213BEF-6950-4C09-89AB-14A4A300C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599511290"/>
          <a:ext cx="865632" cy="648995"/>
        </a:xfrm>
        <a:prstGeom prst="rect">
          <a:avLst/>
        </a:prstGeom>
      </xdr:spPr>
    </xdr:pic>
    <xdr:clientData/>
  </xdr:oneCellAnchor>
  <xdr:oneCellAnchor>
    <xdr:from>
      <xdr:col>0</xdr:col>
      <xdr:colOff>85940</xdr:colOff>
      <xdr:row>1535</xdr:row>
      <xdr:rowOff>414858</xdr:rowOff>
    </xdr:from>
    <xdr:ext cx="787908" cy="1450848"/>
    <xdr:pic>
      <xdr:nvPicPr>
        <xdr:cNvPr id="310" name="image321.jpeg">
          <a:extLst>
            <a:ext uri="{FF2B5EF4-FFF2-40B4-BE49-F238E27FC236}">
              <a16:creationId xmlns:a16="http://schemas.microsoft.com/office/drawing/2014/main" id="{C77EEAD2-67C1-47C0-B18C-2E84F87EB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40" y="731255684"/>
          <a:ext cx="787908" cy="1450848"/>
        </a:xfrm>
        <a:prstGeom prst="rect">
          <a:avLst/>
        </a:prstGeom>
      </xdr:spPr>
    </xdr:pic>
    <xdr:clientData/>
  </xdr:oneCellAnchor>
  <xdr:absoluteAnchor>
    <xdr:pos x="82826" y="736447821"/>
    <xdr:ext cx="861391" cy="1447800"/>
    <xdr:pic>
      <xdr:nvPicPr>
        <xdr:cNvPr id="311" name="image322.jpeg">
          <a:extLst>
            <a:ext uri="{FF2B5EF4-FFF2-40B4-BE49-F238E27FC236}">
              <a16:creationId xmlns:a16="http://schemas.microsoft.com/office/drawing/2014/main" id="{8FC02911-60F6-4CDB-B460-60F9F1FEC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26" y="736447821"/>
          <a:ext cx="861391" cy="1447800"/>
        </a:xfrm>
        <a:prstGeom prst="rect">
          <a:avLst/>
        </a:prstGeom>
      </xdr:spPr>
    </xdr:pic>
    <xdr:clientData/>
  </xdr:absoluteAnchor>
  <xdr:absoluteAnchor>
    <xdr:pos x="70899" y="739811555"/>
    <xdr:ext cx="856753" cy="1424940"/>
    <xdr:pic>
      <xdr:nvPicPr>
        <xdr:cNvPr id="312" name="image323.jpeg">
          <a:extLst>
            <a:ext uri="{FF2B5EF4-FFF2-40B4-BE49-F238E27FC236}">
              <a16:creationId xmlns:a16="http://schemas.microsoft.com/office/drawing/2014/main" id="{75AC13F0-E5B9-436C-8CB1-35A7F8E98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99" y="739811555"/>
          <a:ext cx="856753" cy="1424940"/>
        </a:xfrm>
        <a:prstGeom prst="rect">
          <a:avLst/>
        </a:prstGeom>
      </xdr:spPr>
    </xdr:pic>
    <xdr:clientData/>
  </xdr:absoluteAnchor>
  <xdr:absoluteAnchor>
    <xdr:pos x="87729" y="741762296"/>
    <xdr:ext cx="848205" cy="2110740"/>
    <xdr:pic>
      <xdr:nvPicPr>
        <xdr:cNvPr id="313" name="image324.jpeg">
          <a:extLst>
            <a:ext uri="{FF2B5EF4-FFF2-40B4-BE49-F238E27FC236}">
              <a16:creationId xmlns:a16="http://schemas.microsoft.com/office/drawing/2014/main" id="{B5449709-E248-4502-8D6F-E35FE1D16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29" y="741762296"/>
          <a:ext cx="848205" cy="2110740"/>
        </a:xfrm>
        <a:prstGeom prst="rect">
          <a:avLst/>
        </a:prstGeom>
      </xdr:spPr>
    </xdr:pic>
    <xdr:clientData/>
  </xdr:absoluteAnchor>
  <xdr:oneCellAnchor>
    <xdr:from>
      <xdr:col>0</xdr:col>
      <xdr:colOff>83885</xdr:colOff>
      <xdr:row>1589</xdr:row>
      <xdr:rowOff>256761</xdr:rowOff>
    </xdr:from>
    <xdr:ext cx="752658" cy="1010477"/>
    <xdr:pic>
      <xdr:nvPicPr>
        <xdr:cNvPr id="314" name="image326.jpeg">
          <a:extLst>
            <a:ext uri="{FF2B5EF4-FFF2-40B4-BE49-F238E27FC236}">
              <a16:creationId xmlns:a16="http://schemas.microsoft.com/office/drawing/2014/main" id="{45201F7E-2F05-4518-AB96-193D2FE02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85" y="752789739"/>
          <a:ext cx="752658" cy="1010477"/>
        </a:xfrm>
        <a:prstGeom prst="rect">
          <a:avLst/>
        </a:prstGeom>
      </xdr:spPr>
    </xdr:pic>
    <xdr:clientData/>
  </xdr:oneCellAnchor>
  <xdr:oneCellAnchor>
    <xdr:from>
      <xdr:col>0</xdr:col>
      <xdr:colOff>96078</xdr:colOff>
      <xdr:row>1592</xdr:row>
      <xdr:rowOff>269747</xdr:rowOff>
    </xdr:from>
    <xdr:ext cx="773596" cy="1022340"/>
    <xdr:pic>
      <xdr:nvPicPr>
        <xdr:cNvPr id="315" name="image327.jpeg">
          <a:extLst>
            <a:ext uri="{FF2B5EF4-FFF2-40B4-BE49-F238E27FC236}">
              <a16:creationId xmlns:a16="http://schemas.microsoft.com/office/drawing/2014/main" id="{C160B762-3C4B-48BF-955D-142E80321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78" y="754508943"/>
          <a:ext cx="773596" cy="1022340"/>
        </a:xfrm>
        <a:prstGeom prst="rect">
          <a:avLst/>
        </a:prstGeom>
      </xdr:spPr>
    </xdr:pic>
    <xdr:clientData/>
  </xdr:oneCellAnchor>
  <xdr:absoluteAnchor>
    <xdr:pos x="43401" y="749350801"/>
    <xdr:ext cx="877824" cy="818388"/>
    <xdr:pic>
      <xdr:nvPicPr>
        <xdr:cNvPr id="316" name="image325.jpeg">
          <a:extLst>
            <a:ext uri="{FF2B5EF4-FFF2-40B4-BE49-F238E27FC236}">
              <a16:creationId xmlns:a16="http://schemas.microsoft.com/office/drawing/2014/main" id="{C4D78C3B-89E3-4D6E-A33F-FE5E6AAA6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01" y="749350801"/>
          <a:ext cx="877824" cy="818388"/>
        </a:xfrm>
        <a:prstGeom prst="rect">
          <a:avLst/>
        </a:prstGeom>
      </xdr:spPr>
    </xdr:pic>
    <xdr:clientData/>
  </xdr:absoluteAnchor>
  <xdr:oneCellAnchor>
    <xdr:from>
      <xdr:col>0</xdr:col>
      <xdr:colOff>35051</xdr:colOff>
      <xdr:row>1597</xdr:row>
      <xdr:rowOff>36575</xdr:rowOff>
    </xdr:from>
    <xdr:ext cx="914400" cy="638555"/>
    <xdr:pic>
      <xdr:nvPicPr>
        <xdr:cNvPr id="317" name="image328.jpeg">
          <a:extLst>
            <a:ext uri="{FF2B5EF4-FFF2-40B4-BE49-F238E27FC236}">
              <a16:creationId xmlns:a16="http://schemas.microsoft.com/office/drawing/2014/main" id="{421D09AF-4123-4A47-B1EE-06E65F217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1" y="621188495"/>
          <a:ext cx="914400" cy="638555"/>
        </a:xfrm>
        <a:prstGeom prst="rect">
          <a:avLst/>
        </a:prstGeom>
      </xdr:spPr>
    </xdr:pic>
    <xdr:clientData/>
  </xdr:oneCellAnchor>
  <xdr:oneCellAnchor>
    <xdr:from>
      <xdr:col>0</xdr:col>
      <xdr:colOff>99060</xdr:colOff>
      <xdr:row>1598</xdr:row>
      <xdr:rowOff>131064</xdr:rowOff>
    </xdr:from>
    <xdr:ext cx="792480" cy="417575"/>
    <xdr:pic>
      <xdr:nvPicPr>
        <xdr:cNvPr id="318" name="image329.jpeg">
          <a:extLst>
            <a:ext uri="{FF2B5EF4-FFF2-40B4-BE49-F238E27FC236}">
              <a16:creationId xmlns:a16="http://schemas.microsoft.com/office/drawing/2014/main" id="{16803EA0-C082-4CA2-A6EB-6660E3F83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621976404"/>
          <a:ext cx="792480" cy="417575"/>
        </a:xfrm>
        <a:prstGeom prst="rect">
          <a:avLst/>
        </a:prstGeom>
      </xdr:spPr>
    </xdr:pic>
    <xdr:clientData/>
  </xdr:oneCellAnchor>
  <xdr:oneCellAnchor>
    <xdr:from>
      <xdr:col>0</xdr:col>
      <xdr:colOff>118871</xdr:colOff>
      <xdr:row>1600</xdr:row>
      <xdr:rowOff>188975</xdr:rowOff>
    </xdr:from>
    <xdr:ext cx="780288" cy="501396"/>
    <xdr:pic>
      <xdr:nvPicPr>
        <xdr:cNvPr id="319" name="image330.jpeg">
          <a:extLst>
            <a:ext uri="{FF2B5EF4-FFF2-40B4-BE49-F238E27FC236}">
              <a16:creationId xmlns:a16="http://schemas.microsoft.com/office/drawing/2014/main" id="{35335BC3-45C2-4256-BD28-AFEC96611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871" y="622956335"/>
          <a:ext cx="780288" cy="501396"/>
        </a:xfrm>
        <a:prstGeom prst="rect">
          <a:avLst/>
        </a:prstGeom>
      </xdr:spPr>
    </xdr:pic>
    <xdr:clientData/>
  </xdr:oneCellAnchor>
  <xdr:oneCellAnchor>
    <xdr:from>
      <xdr:col>0</xdr:col>
      <xdr:colOff>82296</xdr:colOff>
      <xdr:row>1602</xdr:row>
      <xdr:rowOff>449580</xdr:rowOff>
    </xdr:from>
    <xdr:ext cx="804672" cy="865632"/>
    <xdr:pic>
      <xdr:nvPicPr>
        <xdr:cNvPr id="320" name="image331.jpeg">
          <a:extLst>
            <a:ext uri="{FF2B5EF4-FFF2-40B4-BE49-F238E27FC236}">
              <a16:creationId xmlns:a16="http://schemas.microsoft.com/office/drawing/2014/main" id="{A63E28FA-6029-4E0D-9D37-FCDBBA185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" y="624306600"/>
          <a:ext cx="804672" cy="865632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1606</xdr:row>
      <xdr:rowOff>550164</xdr:rowOff>
    </xdr:from>
    <xdr:ext cx="957072" cy="1426464"/>
    <xdr:pic>
      <xdr:nvPicPr>
        <xdr:cNvPr id="321" name="image332.jpeg">
          <a:extLst>
            <a:ext uri="{FF2B5EF4-FFF2-40B4-BE49-F238E27FC236}">
              <a16:creationId xmlns:a16="http://schemas.microsoft.com/office/drawing/2014/main" id="{26B00BA1-55B3-4FD4-A3AF-E6DCB39A6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626396004"/>
          <a:ext cx="957072" cy="1426464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1615</xdr:row>
      <xdr:rowOff>242315</xdr:rowOff>
    </xdr:from>
    <xdr:ext cx="854964" cy="1232916"/>
    <xdr:pic>
      <xdr:nvPicPr>
        <xdr:cNvPr id="322" name="image333.jpeg">
          <a:extLst>
            <a:ext uri="{FF2B5EF4-FFF2-40B4-BE49-F238E27FC236}">
              <a16:creationId xmlns:a16="http://schemas.microsoft.com/office/drawing/2014/main" id="{41AF612B-E5D0-4ECB-990E-024CE18FD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628816115"/>
          <a:ext cx="854964" cy="1232916"/>
        </a:xfrm>
        <a:prstGeom prst="rect">
          <a:avLst/>
        </a:prstGeom>
      </xdr:spPr>
    </xdr:pic>
    <xdr:clientData/>
  </xdr:oneCellAnchor>
  <xdr:oneCellAnchor>
    <xdr:from>
      <xdr:col>0</xdr:col>
      <xdr:colOff>407292</xdr:colOff>
      <xdr:row>1624</xdr:row>
      <xdr:rowOff>67055</xdr:rowOff>
    </xdr:from>
    <xdr:ext cx="141348" cy="581621"/>
    <xdr:pic>
      <xdr:nvPicPr>
        <xdr:cNvPr id="323" name="image335.jpeg">
          <a:extLst>
            <a:ext uri="{FF2B5EF4-FFF2-40B4-BE49-F238E27FC236}">
              <a16:creationId xmlns:a16="http://schemas.microsoft.com/office/drawing/2014/main" id="{829CA129-A5C9-4EEA-98D9-672A369EC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292" y="635559815"/>
          <a:ext cx="141348" cy="581621"/>
        </a:xfrm>
        <a:prstGeom prst="rect">
          <a:avLst/>
        </a:prstGeom>
      </xdr:spPr>
    </xdr:pic>
    <xdr:clientData/>
  </xdr:oneCellAnchor>
  <xdr:absoluteAnchor>
    <xdr:pos x="79181" y="771270226"/>
    <xdr:ext cx="830580" cy="1289303"/>
    <xdr:pic>
      <xdr:nvPicPr>
        <xdr:cNvPr id="324" name="image334.jpeg">
          <a:extLst>
            <a:ext uri="{FF2B5EF4-FFF2-40B4-BE49-F238E27FC236}">
              <a16:creationId xmlns:a16="http://schemas.microsoft.com/office/drawing/2014/main" id="{3B63721B-9C2C-4B42-9201-414C9EC59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81" y="771270226"/>
          <a:ext cx="830580" cy="1289303"/>
        </a:xfrm>
        <a:prstGeom prst="rect">
          <a:avLst/>
        </a:prstGeom>
      </xdr:spPr>
    </xdr:pic>
    <xdr:clientData/>
  </xdr:absoluteAnchor>
  <xdr:oneCellAnchor>
    <xdr:from>
      <xdr:col>0</xdr:col>
      <xdr:colOff>129539</xdr:colOff>
      <xdr:row>1626</xdr:row>
      <xdr:rowOff>192024</xdr:rowOff>
    </xdr:from>
    <xdr:ext cx="731520" cy="612648"/>
    <xdr:pic>
      <xdr:nvPicPr>
        <xdr:cNvPr id="325" name="image336.jpeg">
          <a:extLst>
            <a:ext uri="{FF2B5EF4-FFF2-40B4-BE49-F238E27FC236}">
              <a16:creationId xmlns:a16="http://schemas.microsoft.com/office/drawing/2014/main" id="{CDFEE5A3-3B5F-474C-987B-E48E6FCA9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39" y="636629664"/>
          <a:ext cx="731520" cy="612648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1631</xdr:row>
      <xdr:rowOff>242316</xdr:rowOff>
    </xdr:from>
    <xdr:ext cx="938784" cy="931164"/>
    <xdr:pic>
      <xdr:nvPicPr>
        <xdr:cNvPr id="326" name="image337.jpeg">
          <a:extLst>
            <a:ext uri="{FF2B5EF4-FFF2-40B4-BE49-F238E27FC236}">
              <a16:creationId xmlns:a16="http://schemas.microsoft.com/office/drawing/2014/main" id="{8578EE17-6E26-4399-933F-FD39CD8BB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637929636"/>
          <a:ext cx="938784" cy="931164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1634</xdr:row>
      <xdr:rowOff>281939</xdr:rowOff>
    </xdr:from>
    <xdr:ext cx="902208" cy="902208"/>
    <xdr:pic>
      <xdr:nvPicPr>
        <xdr:cNvPr id="327" name="image338.jpeg">
          <a:extLst>
            <a:ext uri="{FF2B5EF4-FFF2-40B4-BE49-F238E27FC236}">
              <a16:creationId xmlns:a16="http://schemas.microsoft.com/office/drawing/2014/main" id="{EB7CA7F7-347A-469C-948E-35C51AA58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639363719"/>
          <a:ext cx="902208" cy="902208"/>
        </a:xfrm>
        <a:prstGeom prst="rect">
          <a:avLst/>
        </a:prstGeom>
      </xdr:spPr>
    </xdr:pic>
    <xdr:clientData/>
  </xdr:oneCellAnchor>
  <xdr:oneCellAnchor>
    <xdr:from>
      <xdr:col>0</xdr:col>
      <xdr:colOff>74676</xdr:colOff>
      <xdr:row>1638</xdr:row>
      <xdr:rowOff>134111</xdr:rowOff>
    </xdr:from>
    <xdr:ext cx="818388" cy="1121664"/>
    <xdr:pic>
      <xdr:nvPicPr>
        <xdr:cNvPr id="328" name="image339.jpeg">
          <a:extLst>
            <a:ext uri="{FF2B5EF4-FFF2-40B4-BE49-F238E27FC236}">
              <a16:creationId xmlns:a16="http://schemas.microsoft.com/office/drawing/2014/main" id="{6B16DE05-8B50-424B-94BE-24514B8B2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" y="640838951"/>
          <a:ext cx="818388" cy="1121664"/>
        </a:xfrm>
        <a:prstGeom prst="rect">
          <a:avLst/>
        </a:prstGeom>
      </xdr:spPr>
    </xdr:pic>
    <xdr:clientData/>
  </xdr:oneCellAnchor>
  <xdr:oneCellAnchor>
    <xdr:from>
      <xdr:col>0</xdr:col>
      <xdr:colOff>141731</xdr:colOff>
      <xdr:row>1642</xdr:row>
      <xdr:rowOff>166116</xdr:rowOff>
    </xdr:from>
    <xdr:ext cx="682752" cy="1475232"/>
    <xdr:pic>
      <xdr:nvPicPr>
        <xdr:cNvPr id="329" name="image340.jpeg">
          <a:extLst>
            <a:ext uri="{FF2B5EF4-FFF2-40B4-BE49-F238E27FC236}">
              <a16:creationId xmlns:a16="http://schemas.microsoft.com/office/drawing/2014/main" id="{80C33857-2925-40A8-ADFC-E342E0C9F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731" y="642494016"/>
          <a:ext cx="682752" cy="1475232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1647</xdr:row>
      <xdr:rowOff>128016</xdr:rowOff>
    </xdr:from>
    <xdr:ext cx="804672" cy="1609343"/>
    <xdr:pic>
      <xdr:nvPicPr>
        <xdr:cNvPr id="330" name="image341.jpeg">
          <a:extLst>
            <a:ext uri="{FF2B5EF4-FFF2-40B4-BE49-F238E27FC236}">
              <a16:creationId xmlns:a16="http://schemas.microsoft.com/office/drawing/2014/main" id="{0229BF3C-3DE9-4E66-8E25-C68CBAE00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644452356"/>
          <a:ext cx="804672" cy="1609343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1674</xdr:row>
      <xdr:rowOff>303275</xdr:rowOff>
    </xdr:from>
    <xdr:ext cx="999744" cy="758951"/>
    <xdr:pic>
      <xdr:nvPicPr>
        <xdr:cNvPr id="333" name="image345.jpeg">
          <a:extLst>
            <a:ext uri="{FF2B5EF4-FFF2-40B4-BE49-F238E27FC236}">
              <a16:creationId xmlns:a16="http://schemas.microsoft.com/office/drawing/2014/main" id="{D81451C0-5832-47BA-80F8-65A7E4E25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654952715"/>
          <a:ext cx="999744" cy="758951"/>
        </a:xfrm>
        <a:prstGeom prst="rect">
          <a:avLst/>
        </a:prstGeom>
      </xdr:spPr>
    </xdr:pic>
    <xdr:clientData/>
  </xdr:oneCellAnchor>
  <xdr:oneCellAnchor>
    <xdr:from>
      <xdr:col>0</xdr:col>
      <xdr:colOff>36576</xdr:colOff>
      <xdr:row>1675</xdr:row>
      <xdr:rowOff>339852</xdr:rowOff>
    </xdr:from>
    <xdr:ext cx="963167" cy="734567"/>
    <xdr:pic>
      <xdr:nvPicPr>
        <xdr:cNvPr id="334" name="image346.jpeg">
          <a:extLst>
            <a:ext uri="{FF2B5EF4-FFF2-40B4-BE49-F238E27FC236}">
              <a16:creationId xmlns:a16="http://schemas.microsoft.com/office/drawing/2014/main" id="{FB773DD2-8CC4-486B-B4F0-CF738EFEE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" y="656383752"/>
          <a:ext cx="963167" cy="734567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1740</xdr:row>
      <xdr:rowOff>547116</xdr:rowOff>
    </xdr:from>
    <xdr:ext cx="926591" cy="551688"/>
    <xdr:pic>
      <xdr:nvPicPr>
        <xdr:cNvPr id="342" name="image379.jpeg">
          <a:extLst>
            <a:ext uri="{FF2B5EF4-FFF2-40B4-BE49-F238E27FC236}">
              <a16:creationId xmlns:a16="http://schemas.microsoft.com/office/drawing/2014/main" id="{776ECD2A-19E4-4E95-A328-EE14ED915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695323476"/>
          <a:ext cx="926591" cy="551688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1758</xdr:row>
      <xdr:rowOff>417575</xdr:rowOff>
    </xdr:from>
    <xdr:ext cx="777969" cy="708660"/>
    <xdr:pic>
      <xdr:nvPicPr>
        <xdr:cNvPr id="345" name="image382.jpeg">
          <a:extLst>
            <a:ext uri="{FF2B5EF4-FFF2-40B4-BE49-F238E27FC236}">
              <a16:creationId xmlns:a16="http://schemas.microsoft.com/office/drawing/2014/main" id="{AB28C433-DF54-4A9F-961A-25ABB6DC1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857576466"/>
          <a:ext cx="777969" cy="708660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1760</xdr:row>
      <xdr:rowOff>298704</xdr:rowOff>
    </xdr:from>
    <xdr:ext cx="768096" cy="658368"/>
    <xdr:pic>
      <xdr:nvPicPr>
        <xdr:cNvPr id="346" name="image383.jpeg">
          <a:extLst>
            <a:ext uri="{FF2B5EF4-FFF2-40B4-BE49-F238E27FC236}">
              <a16:creationId xmlns:a16="http://schemas.microsoft.com/office/drawing/2014/main" id="{AC2F6C89-906C-473C-B32D-20AFD3906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05240144"/>
          <a:ext cx="768096" cy="658368"/>
        </a:xfrm>
        <a:prstGeom prst="rect">
          <a:avLst/>
        </a:prstGeom>
      </xdr:spPr>
    </xdr:pic>
    <xdr:clientData/>
  </xdr:oneCellAnchor>
  <xdr:oneCellAnchor>
    <xdr:from>
      <xdr:col>0</xdr:col>
      <xdr:colOff>132587</xdr:colOff>
      <xdr:row>1761</xdr:row>
      <xdr:rowOff>307848</xdr:rowOff>
    </xdr:from>
    <xdr:ext cx="778764" cy="647700"/>
    <xdr:pic>
      <xdr:nvPicPr>
        <xdr:cNvPr id="347" name="image384.jpeg">
          <a:extLst>
            <a:ext uri="{FF2B5EF4-FFF2-40B4-BE49-F238E27FC236}">
              <a16:creationId xmlns:a16="http://schemas.microsoft.com/office/drawing/2014/main" id="{A2A4DEBB-A2A2-46EB-A8F3-C3A9A5AD2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87" y="706498968"/>
          <a:ext cx="778764" cy="647700"/>
        </a:xfrm>
        <a:prstGeom prst="rect">
          <a:avLst/>
        </a:prstGeom>
      </xdr:spPr>
    </xdr:pic>
    <xdr:clientData/>
  </xdr:oneCellAnchor>
  <xdr:oneCellAnchor>
    <xdr:from>
      <xdr:col>0</xdr:col>
      <xdr:colOff>64007</xdr:colOff>
      <xdr:row>1774</xdr:row>
      <xdr:rowOff>65531</xdr:rowOff>
    </xdr:from>
    <xdr:ext cx="903732" cy="832104"/>
    <xdr:pic>
      <xdr:nvPicPr>
        <xdr:cNvPr id="349" name="image386.jpeg">
          <a:extLst>
            <a:ext uri="{FF2B5EF4-FFF2-40B4-BE49-F238E27FC236}">
              <a16:creationId xmlns:a16="http://schemas.microsoft.com/office/drawing/2014/main" id="{9D1B3D88-E42D-4DA1-ADC1-15DCA91DE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7" y="712832711"/>
          <a:ext cx="903732" cy="832104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1776</xdr:row>
      <xdr:rowOff>30479</xdr:rowOff>
    </xdr:from>
    <xdr:ext cx="928116" cy="905255"/>
    <xdr:pic>
      <xdr:nvPicPr>
        <xdr:cNvPr id="350" name="image387.jpeg">
          <a:extLst>
            <a:ext uri="{FF2B5EF4-FFF2-40B4-BE49-F238E27FC236}">
              <a16:creationId xmlns:a16="http://schemas.microsoft.com/office/drawing/2014/main" id="{4D1E1408-4F04-4C9F-8551-C8E2215D3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713727299"/>
          <a:ext cx="928116" cy="905255"/>
        </a:xfrm>
        <a:prstGeom prst="rect">
          <a:avLst/>
        </a:prstGeom>
      </xdr:spPr>
    </xdr:pic>
    <xdr:clientData/>
  </xdr:oneCellAnchor>
  <xdr:oneCellAnchor>
    <xdr:from>
      <xdr:col>0</xdr:col>
      <xdr:colOff>59435</xdr:colOff>
      <xdr:row>1835</xdr:row>
      <xdr:rowOff>445007</xdr:rowOff>
    </xdr:from>
    <xdr:ext cx="914400" cy="1487424"/>
    <xdr:pic>
      <xdr:nvPicPr>
        <xdr:cNvPr id="359" name="image396.jpeg">
          <a:extLst>
            <a:ext uri="{FF2B5EF4-FFF2-40B4-BE49-F238E27FC236}">
              <a16:creationId xmlns:a16="http://schemas.microsoft.com/office/drawing/2014/main" id="{05EED32B-0B41-4EDE-BE01-21977A0C0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5" y="743128307"/>
          <a:ext cx="914400" cy="1487424"/>
        </a:xfrm>
        <a:prstGeom prst="rect">
          <a:avLst/>
        </a:prstGeom>
      </xdr:spPr>
    </xdr:pic>
    <xdr:clientData/>
  </xdr:oneCellAnchor>
  <xdr:oneCellAnchor>
    <xdr:from>
      <xdr:col>0</xdr:col>
      <xdr:colOff>141731</xdr:colOff>
      <xdr:row>1841</xdr:row>
      <xdr:rowOff>44196</xdr:rowOff>
    </xdr:from>
    <xdr:ext cx="768096" cy="633984"/>
    <xdr:pic>
      <xdr:nvPicPr>
        <xdr:cNvPr id="361" name="image410.jpeg">
          <a:extLst>
            <a:ext uri="{FF2B5EF4-FFF2-40B4-BE49-F238E27FC236}">
              <a16:creationId xmlns:a16="http://schemas.microsoft.com/office/drawing/2014/main" id="{9229B6B0-DBAF-4B66-A5F1-1E2D91107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731" y="745310676"/>
          <a:ext cx="768096" cy="633984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1842</xdr:row>
      <xdr:rowOff>7620</xdr:rowOff>
    </xdr:from>
    <xdr:ext cx="829056" cy="694943"/>
    <xdr:pic>
      <xdr:nvPicPr>
        <xdr:cNvPr id="362" name="image411.jpeg">
          <a:extLst>
            <a:ext uri="{FF2B5EF4-FFF2-40B4-BE49-F238E27FC236}">
              <a16:creationId xmlns:a16="http://schemas.microsoft.com/office/drawing/2014/main" id="{BE53956C-626C-4E97-988B-C0380E435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745982760"/>
          <a:ext cx="829056" cy="694943"/>
        </a:xfrm>
        <a:prstGeom prst="rect">
          <a:avLst/>
        </a:prstGeom>
      </xdr:spPr>
    </xdr:pic>
    <xdr:clientData/>
  </xdr:oneCellAnchor>
  <xdr:oneCellAnchor>
    <xdr:from>
      <xdr:col>0</xdr:col>
      <xdr:colOff>123444</xdr:colOff>
      <xdr:row>1843</xdr:row>
      <xdr:rowOff>44195</xdr:rowOff>
    </xdr:from>
    <xdr:ext cx="780288" cy="658367"/>
    <xdr:pic>
      <xdr:nvPicPr>
        <xdr:cNvPr id="363" name="image412.jpeg">
          <a:extLst>
            <a:ext uri="{FF2B5EF4-FFF2-40B4-BE49-F238E27FC236}">
              <a16:creationId xmlns:a16="http://schemas.microsoft.com/office/drawing/2014/main" id="{83008FAB-6F9E-43A9-A6DC-E0070B0D6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" y="746727995"/>
          <a:ext cx="780288" cy="658367"/>
        </a:xfrm>
        <a:prstGeom prst="rect">
          <a:avLst/>
        </a:prstGeom>
      </xdr:spPr>
    </xdr:pic>
    <xdr:clientData/>
  </xdr:oneCellAnchor>
  <xdr:oneCellAnchor>
    <xdr:from>
      <xdr:col>0</xdr:col>
      <xdr:colOff>108204</xdr:colOff>
      <xdr:row>1844</xdr:row>
      <xdr:rowOff>19811</xdr:rowOff>
    </xdr:from>
    <xdr:ext cx="819912" cy="694943"/>
    <xdr:pic>
      <xdr:nvPicPr>
        <xdr:cNvPr id="364" name="image413.jpeg">
          <a:extLst>
            <a:ext uri="{FF2B5EF4-FFF2-40B4-BE49-F238E27FC236}">
              <a16:creationId xmlns:a16="http://schemas.microsoft.com/office/drawing/2014/main" id="{BE7ED7F6-A73D-4C93-9414-11BAF0B70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204" y="747412271"/>
          <a:ext cx="819912" cy="694943"/>
        </a:xfrm>
        <a:prstGeom prst="rect">
          <a:avLst/>
        </a:prstGeom>
      </xdr:spPr>
    </xdr:pic>
    <xdr:clientData/>
  </xdr:oneCellAnchor>
  <xdr:oneCellAnchor>
    <xdr:from>
      <xdr:col>0</xdr:col>
      <xdr:colOff>138684</xdr:colOff>
      <xdr:row>1845</xdr:row>
      <xdr:rowOff>68580</xdr:rowOff>
    </xdr:from>
    <xdr:ext cx="768096" cy="633983"/>
    <xdr:pic>
      <xdr:nvPicPr>
        <xdr:cNvPr id="365" name="image414.jpeg">
          <a:extLst>
            <a:ext uri="{FF2B5EF4-FFF2-40B4-BE49-F238E27FC236}">
              <a16:creationId xmlns:a16="http://schemas.microsoft.com/office/drawing/2014/main" id="{E63DDC9D-2E01-4895-AFAB-C05EAF973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684" y="748169700"/>
          <a:ext cx="768096" cy="633983"/>
        </a:xfrm>
        <a:prstGeom prst="rect">
          <a:avLst/>
        </a:prstGeom>
      </xdr:spPr>
    </xdr:pic>
    <xdr:clientData/>
  </xdr:oneCellAnchor>
  <xdr:oneCellAnchor>
    <xdr:from>
      <xdr:col>0</xdr:col>
      <xdr:colOff>38100</xdr:colOff>
      <xdr:row>1883</xdr:row>
      <xdr:rowOff>88392</xdr:rowOff>
    </xdr:from>
    <xdr:ext cx="938783" cy="781812"/>
    <xdr:pic>
      <xdr:nvPicPr>
        <xdr:cNvPr id="370" name="image419.jpeg">
          <a:extLst>
            <a:ext uri="{FF2B5EF4-FFF2-40B4-BE49-F238E27FC236}">
              <a16:creationId xmlns:a16="http://schemas.microsoft.com/office/drawing/2014/main" id="{B59D1196-E97B-4AFE-854B-51BA392F9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763749552"/>
          <a:ext cx="938783" cy="781812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1885</xdr:row>
      <xdr:rowOff>82295</xdr:rowOff>
    </xdr:from>
    <xdr:ext cx="975359" cy="792479"/>
    <xdr:pic>
      <xdr:nvPicPr>
        <xdr:cNvPr id="371" name="image420.jpeg">
          <a:extLst>
            <a:ext uri="{FF2B5EF4-FFF2-40B4-BE49-F238E27FC236}">
              <a16:creationId xmlns:a16="http://schemas.microsoft.com/office/drawing/2014/main" id="{A68AE23F-EB44-43BB-85F4-F294E5763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764695955"/>
          <a:ext cx="975359" cy="792479"/>
        </a:xfrm>
        <a:prstGeom prst="rect">
          <a:avLst/>
        </a:prstGeom>
      </xdr:spPr>
    </xdr:pic>
    <xdr:clientData/>
  </xdr:oneCellAnchor>
  <xdr:oneCellAnchor>
    <xdr:from>
      <xdr:col>0</xdr:col>
      <xdr:colOff>56388</xdr:colOff>
      <xdr:row>1888</xdr:row>
      <xdr:rowOff>224027</xdr:rowOff>
    </xdr:from>
    <xdr:ext cx="923544" cy="705612"/>
    <xdr:pic>
      <xdr:nvPicPr>
        <xdr:cNvPr id="372" name="image421.jpeg">
          <a:extLst>
            <a:ext uri="{FF2B5EF4-FFF2-40B4-BE49-F238E27FC236}">
              <a16:creationId xmlns:a16="http://schemas.microsoft.com/office/drawing/2014/main" id="{378098F3-4FB1-4942-B2A8-68CD040F7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" y="766003547"/>
          <a:ext cx="923544" cy="705612"/>
        </a:xfrm>
        <a:prstGeom prst="rect">
          <a:avLst/>
        </a:prstGeom>
      </xdr:spPr>
    </xdr:pic>
    <xdr:clientData/>
  </xdr:oneCellAnchor>
  <xdr:oneCellAnchor>
    <xdr:from>
      <xdr:col>0</xdr:col>
      <xdr:colOff>70103</xdr:colOff>
      <xdr:row>1891</xdr:row>
      <xdr:rowOff>224027</xdr:rowOff>
    </xdr:from>
    <xdr:ext cx="879348" cy="705612"/>
    <xdr:pic>
      <xdr:nvPicPr>
        <xdr:cNvPr id="373" name="image422.jpeg">
          <a:extLst>
            <a:ext uri="{FF2B5EF4-FFF2-40B4-BE49-F238E27FC236}">
              <a16:creationId xmlns:a16="http://schemas.microsoft.com/office/drawing/2014/main" id="{4DBC7A86-FB25-460E-BD7D-6CE8230DC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03" y="767146547"/>
          <a:ext cx="879348" cy="705612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1892</xdr:row>
      <xdr:rowOff>152400</xdr:rowOff>
    </xdr:from>
    <xdr:ext cx="926592" cy="847344"/>
    <xdr:pic>
      <xdr:nvPicPr>
        <xdr:cNvPr id="374" name="image423.jpeg">
          <a:extLst>
            <a:ext uri="{FF2B5EF4-FFF2-40B4-BE49-F238E27FC236}">
              <a16:creationId xmlns:a16="http://schemas.microsoft.com/office/drawing/2014/main" id="{C473F002-0747-487B-A045-A24F168F0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768217920"/>
          <a:ext cx="926592" cy="847344"/>
        </a:xfrm>
        <a:prstGeom prst="rect">
          <a:avLst/>
        </a:prstGeom>
      </xdr:spPr>
    </xdr:pic>
    <xdr:clientData/>
  </xdr:oneCellAnchor>
  <xdr:oneCellAnchor>
    <xdr:from>
      <xdr:col>0</xdr:col>
      <xdr:colOff>42671</xdr:colOff>
      <xdr:row>1893</xdr:row>
      <xdr:rowOff>181355</xdr:rowOff>
    </xdr:from>
    <xdr:ext cx="947928" cy="790956"/>
    <xdr:pic>
      <xdr:nvPicPr>
        <xdr:cNvPr id="375" name="image424.jpeg">
          <a:extLst>
            <a:ext uri="{FF2B5EF4-FFF2-40B4-BE49-F238E27FC236}">
              <a16:creationId xmlns:a16="http://schemas.microsoft.com/office/drawing/2014/main" id="{FC5EFEA0-7739-412C-89E2-98E003FC5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1" y="769389875"/>
          <a:ext cx="947928" cy="790956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1906</xdr:row>
      <xdr:rowOff>310895</xdr:rowOff>
    </xdr:from>
    <xdr:ext cx="890015" cy="696467"/>
    <xdr:pic>
      <xdr:nvPicPr>
        <xdr:cNvPr id="376" name="image426.jpeg">
          <a:extLst>
            <a:ext uri="{FF2B5EF4-FFF2-40B4-BE49-F238E27FC236}">
              <a16:creationId xmlns:a16="http://schemas.microsoft.com/office/drawing/2014/main" id="{DE6889CE-2435-463D-A513-0C7DCBF13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774861035"/>
          <a:ext cx="890015" cy="696467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1907</xdr:row>
      <xdr:rowOff>263651</xdr:rowOff>
    </xdr:from>
    <xdr:ext cx="867555" cy="757427"/>
    <xdr:pic>
      <xdr:nvPicPr>
        <xdr:cNvPr id="377" name="image427.jpeg">
          <a:extLst>
            <a:ext uri="{FF2B5EF4-FFF2-40B4-BE49-F238E27FC236}">
              <a16:creationId xmlns:a16="http://schemas.microsoft.com/office/drawing/2014/main" id="{8D2B2CF6-4383-40C6-82FE-FA13362CE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949111021"/>
          <a:ext cx="867555" cy="757427"/>
        </a:xfrm>
        <a:prstGeom prst="rect">
          <a:avLst/>
        </a:prstGeom>
      </xdr:spPr>
    </xdr:pic>
    <xdr:clientData/>
  </xdr:oneCellAnchor>
  <xdr:absoluteAnchor>
    <xdr:pos x="122583" y="776190759"/>
    <xdr:ext cx="879347" cy="829056"/>
    <xdr:pic>
      <xdr:nvPicPr>
        <xdr:cNvPr id="378" name="image486.jpeg">
          <a:extLst>
            <a:ext uri="{FF2B5EF4-FFF2-40B4-BE49-F238E27FC236}">
              <a16:creationId xmlns:a16="http://schemas.microsoft.com/office/drawing/2014/main" id="{EB4C8469-89B4-4F0F-9439-4BAD2FA5F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583" y="776190759"/>
          <a:ext cx="879347" cy="829056"/>
        </a:xfrm>
        <a:prstGeom prst="rect">
          <a:avLst/>
        </a:prstGeom>
      </xdr:spPr>
    </xdr:pic>
    <xdr:clientData/>
  </xdr:absoluteAnchor>
  <xdr:oneCellAnchor>
    <xdr:from>
      <xdr:col>0</xdr:col>
      <xdr:colOff>138220</xdr:colOff>
      <xdr:row>25</xdr:row>
      <xdr:rowOff>34189</xdr:rowOff>
    </xdr:from>
    <xdr:ext cx="8013192" cy="1074355"/>
    <xdr:pic>
      <xdr:nvPicPr>
        <xdr:cNvPr id="379" name="Picture 378">
          <a:extLst>
            <a:ext uri="{FF2B5EF4-FFF2-40B4-BE49-F238E27FC236}">
              <a16:creationId xmlns:a16="http://schemas.microsoft.com/office/drawing/2014/main" id="{FD09B605-6D01-4396-9E34-5F80F83DC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20" y="10503406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163068</xdr:colOff>
      <xdr:row>47</xdr:row>
      <xdr:rowOff>53405</xdr:rowOff>
    </xdr:from>
    <xdr:ext cx="8013192" cy="1074355"/>
    <xdr:pic>
      <xdr:nvPicPr>
        <xdr:cNvPr id="382" name="Picture 381">
          <a:extLst>
            <a:ext uri="{FF2B5EF4-FFF2-40B4-BE49-F238E27FC236}">
              <a16:creationId xmlns:a16="http://schemas.microsoft.com/office/drawing/2014/main" id="{66B1A94D-4CCE-413A-A411-CA517FC88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213208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163068</xdr:colOff>
      <xdr:row>70</xdr:row>
      <xdr:rowOff>53405</xdr:rowOff>
    </xdr:from>
    <xdr:ext cx="8013192" cy="1074355"/>
    <xdr:pic>
      <xdr:nvPicPr>
        <xdr:cNvPr id="383" name="Picture 382">
          <a:extLst>
            <a:ext uri="{FF2B5EF4-FFF2-40B4-BE49-F238E27FC236}">
              <a16:creationId xmlns:a16="http://schemas.microsoft.com/office/drawing/2014/main" id="{2E91313D-06BD-4DC3-8B4F-B9D788A74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213208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88</xdr:row>
      <xdr:rowOff>7685</xdr:rowOff>
    </xdr:from>
    <xdr:ext cx="8013192" cy="1074355"/>
    <xdr:pic>
      <xdr:nvPicPr>
        <xdr:cNvPr id="385" name="Picture 384">
          <a:extLst>
            <a:ext uri="{FF2B5EF4-FFF2-40B4-BE49-F238E27FC236}">
              <a16:creationId xmlns:a16="http://schemas.microsoft.com/office/drawing/2014/main" id="{83D7CBA6-7C4D-467D-B1D7-D2DFBE589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65285"/>
          <a:ext cx="8013192" cy="1074355"/>
        </a:xfrm>
        <a:prstGeom prst="rect">
          <a:avLst/>
        </a:prstGeom>
      </xdr:spPr>
    </xdr:pic>
    <xdr:clientData/>
  </xdr:oneCellAnchor>
  <xdr:absoluteAnchor>
    <xdr:pos x="68580" y="13426440"/>
    <xdr:ext cx="853440" cy="1874520"/>
    <xdr:pic>
      <xdr:nvPicPr>
        <xdr:cNvPr id="412" name="image18.jpeg">
          <a:extLst>
            <a:ext uri="{FF2B5EF4-FFF2-40B4-BE49-F238E27FC236}">
              <a16:creationId xmlns:a16="http://schemas.microsoft.com/office/drawing/2014/main" id="{6C94092F-C3D5-4726-BBC1-E77EB3DF5166}"/>
            </a:ext>
            <a:ext uri="{147F2762-F138-4A5C-976F-8EAC2B608ADB}">
              <a16:predDERef xmlns:a16="http://schemas.microsoft.com/office/drawing/2014/main" pred="{83D7CBA6-7C4D-467D-B1D7-D2DFBE589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" y="13426440"/>
          <a:ext cx="853440" cy="1874520"/>
        </a:xfrm>
        <a:prstGeom prst="rect">
          <a:avLst/>
        </a:prstGeom>
      </xdr:spPr>
    </xdr:pic>
    <xdr:clientData/>
  </xdr:absoluteAnchor>
  <xdr:absoluteAnchor>
    <xdr:pos x="54997" y="47587231"/>
    <xdr:ext cx="853440" cy="926592"/>
    <xdr:pic>
      <xdr:nvPicPr>
        <xdr:cNvPr id="380" name="image39.jpeg">
          <a:extLst>
            <a:ext uri="{FF2B5EF4-FFF2-40B4-BE49-F238E27FC236}">
              <a16:creationId xmlns:a16="http://schemas.microsoft.com/office/drawing/2014/main" id="{62E23A46-9924-41E1-B101-F0FCE64B7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97" y="47587231"/>
          <a:ext cx="853440" cy="926592"/>
        </a:xfrm>
        <a:prstGeom prst="rect">
          <a:avLst/>
        </a:prstGeom>
      </xdr:spPr>
    </xdr:pic>
    <xdr:clientData/>
  </xdr:absoluteAnchor>
  <xdr:absoluteAnchor>
    <xdr:pos x="190500" y="55786020"/>
    <xdr:ext cx="780288" cy="2133600"/>
    <xdr:pic>
      <xdr:nvPicPr>
        <xdr:cNvPr id="384" name="image40.jpeg">
          <a:extLst>
            <a:ext uri="{FF2B5EF4-FFF2-40B4-BE49-F238E27FC236}">
              <a16:creationId xmlns:a16="http://schemas.microsoft.com/office/drawing/2014/main" id="{1CA4CD45-C572-4C51-B07D-5EEC645C1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55786020"/>
          <a:ext cx="780288" cy="2133600"/>
        </a:xfrm>
        <a:prstGeom prst="rect">
          <a:avLst/>
        </a:prstGeom>
      </xdr:spPr>
    </xdr:pic>
    <xdr:clientData/>
  </xdr:absoluteAnchor>
  <xdr:absoluteAnchor>
    <xdr:pos x="0" y="78337576"/>
    <xdr:ext cx="885444" cy="2514600"/>
    <xdr:pic>
      <xdr:nvPicPr>
        <xdr:cNvPr id="386" name="image57.jpeg">
          <a:extLst>
            <a:ext uri="{FF2B5EF4-FFF2-40B4-BE49-F238E27FC236}">
              <a16:creationId xmlns:a16="http://schemas.microsoft.com/office/drawing/2014/main" id="{C668C3BD-45AF-49CA-B0A7-1CDCD0F5E727}"/>
            </a:ext>
            <a:ext uri="{147F2762-F138-4A5C-976F-8EAC2B608ADB}">
              <a16:predDERef xmlns:a16="http://schemas.microsoft.com/office/drawing/2014/main" pred="{1CA4CD45-C572-4C51-B07D-5EEC645C1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337576"/>
          <a:ext cx="885444" cy="2514600"/>
        </a:xfrm>
        <a:prstGeom prst="rect">
          <a:avLst/>
        </a:prstGeom>
      </xdr:spPr>
    </xdr:pic>
    <xdr:clientData/>
  </xdr:absoluteAnchor>
  <xdr:absoluteAnchor>
    <xdr:pos x="132522" y="104175339"/>
    <xdr:ext cx="731520" cy="1316736"/>
    <xdr:pic>
      <xdr:nvPicPr>
        <xdr:cNvPr id="388" name="image72.jpeg">
          <a:extLst>
            <a:ext uri="{FF2B5EF4-FFF2-40B4-BE49-F238E27FC236}">
              <a16:creationId xmlns:a16="http://schemas.microsoft.com/office/drawing/2014/main" id="{34D9D307-AC2E-4A84-A5E1-F6E00D9D5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22" y="104175339"/>
          <a:ext cx="731520" cy="1316736"/>
        </a:xfrm>
        <a:prstGeom prst="rect">
          <a:avLst/>
        </a:prstGeom>
      </xdr:spPr>
    </xdr:pic>
    <xdr:clientData/>
  </xdr:absoluteAnchor>
  <xdr:oneCellAnchor>
    <xdr:from>
      <xdr:col>0</xdr:col>
      <xdr:colOff>0</xdr:colOff>
      <xdr:row>104</xdr:row>
      <xdr:rowOff>7685</xdr:rowOff>
    </xdr:from>
    <xdr:ext cx="8013192" cy="1074355"/>
    <xdr:pic>
      <xdr:nvPicPr>
        <xdr:cNvPr id="381" name="Picture 388">
          <a:extLst>
            <a:ext uri="{FF2B5EF4-FFF2-40B4-BE49-F238E27FC236}">
              <a16:creationId xmlns:a16="http://schemas.microsoft.com/office/drawing/2014/main" id="{02A5B987-19F6-4ED2-B51B-6D58AFA3A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652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121</xdr:row>
      <xdr:rowOff>7685</xdr:rowOff>
    </xdr:from>
    <xdr:ext cx="8013192" cy="1074355"/>
    <xdr:pic>
      <xdr:nvPicPr>
        <xdr:cNvPr id="390" name="Picture 389">
          <a:extLst>
            <a:ext uri="{FF2B5EF4-FFF2-40B4-BE49-F238E27FC236}">
              <a16:creationId xmlns:a16="http://schemas.microsoft.com/office/drawing/2014/main" id="{DB4863FA-124D-4F9C-BC0F-135764A56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4713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137</xdr:row>
      <xdr:rowOff>7685</xdr:rowOff>
    </xdr:from>
    <xdr:ext cx="8013192" cy="1074355"/>
    <xdr:pic>
      <xdr:nvPicPr>
        <xdr:cNvPr id="393" name="Picture 392">
          <a:extLst>
            <a:ext uri="{FF2B5EF4-FFF2-40B4-BE49-F238E27FC236}">
              <a16:creationId xmlns:a16="http://schemas.microsoft.com/office/drawing/2014/main" id="{7E073B5E-AE93-4CA5-AA79-CAD436059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5145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154</xdr:row>
      <xdr:rowOff>7685</xdr:rowOff>
    </xdr:from>
    <xdr:ext cx="8013192" cy="1074355"/>
    <xdr:pic>
      <xdr:nvPicPr>
        <xdr:cNvPr id="387" name="Picture 386">
          <a:extLst>
            <a:ext uri="{FF2B5EF4-FFF2-40B4-BE49-F238E27FC236}">
              <a16:creationId xmlns:a16="http://schemas.microsoft.com/office/drawing/2014/main" id="{1C33F760-076A-4CD2-9829-D6733950E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24281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172</xdr:row>
      <xdr:rowOff>7685</xdr:rowOff>
    </xdr:from>
    <xdr:ext cx="8013192" cy="1074355"/>
    <xdr:pic>
      <xdr:nvPicPr>
        <xdr:cNvPr id="391" name="Picture 390">
          <a:extLst>
            <a:ext uri="{FF2B5EF4-FFF2-40B4-BE49-F238E27FC236}">
              <a16:creationId xmlns:a16="http://schemas.microsoft.com/office/drawing/2014/main" id="{A4EEBE52-49C6-4CB0-BDB2-C3046FCA1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31190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191</xdr:row>
      <xdr:rowOff>7685</xdr:rowOff>
    </xdr:from>
    <xdr:ext cx="8013192" cy="1074355"/>
    <xdr:pic>
      <xdr:nvPicPr>
        <xdr:cNvPr id="394" name="Picture 393">
          <a:extLst>
            <a:ext uri="{FF2B5EF4-FFF2-40B4-BE49-F238E27FC236}">
              <a16:creationId xmlns:a16="http://schemas.microsoft.com/office/drawing/2014/main" id="{8A8DCC59-F075-4AF8-BAA7-F5F6774F7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3840365"/>
          <a:ext cx="8013192" cy="1074355"/>
        </a:xfrm>
        <a:prstGeom prst="rect">
          <a:avLst/>
        </a:prstGeom>
      </xdr:spPr>
    </xdr:pic>
    <xdr:clientData/>
  </xdr:oneCellAnchor>
  <xdr:absoluteAnchor>
    <xdr:pos x="149749" y="112756122"/>
    <xdr:ext cx="733044" cy="1767840"/>
    <xdr:pic>
      <xdr:nvPicPr>
        <xdr:cNvPr id="395" name="image76.jpeg">
          <a:extLst>
            <a:ext uri="{FF2B5EF4-FFF2-40B4-BE49-F238E27FC236}">
              <a16:creationId xmlns:a16="http://schemas.microsoft.com/office/drawing/2014/main" id="{5CB30121-4AEB-4B89-8914-9E573011D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749" y="112756122"/>
          <a:ext cx="733044" cy="1767840"/>
        </a:xfrm>
        <a:prstGeom prst="rect">
          <a:avLst/>
        </a:prstGeom>
      </xdr:spPr>
    </xdr:pic>
    <xdr:clientData/>
  </xdr:absoluteAnchor>
  <xdr:absoluteAnchor>
    <xdr:pos x="157370" y="119325225"/>
    <xdr:ext cx="733044" cy="1767840"/>
    <xdr:pic>
      <xdr:nvPicPr>
        <xdr:cNvPr id="396" name="image76.jpeg">
          <a:extLst>
            <a:ext uri="{FF2B5EF4-FFF2-40B4-BE49-F238E27FC236}">
              <a16:creationId xmlns:a16="http://schemas.microsoft.com/office/drawing/2014/main" id="{2E80842F-5236-4C20-B808-F247CBC73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70" y="119325225"/>
          <a:ext cx="733044" cy="1767840"/>
        </a:xfrm>
        <a:prstGeom prst="rect">
          <a:avLst/>
        </a:prstGeom>
      </xdr:spPr>
    </xdr:pic>
    <xdr:clientData/>
  </xdr:absoluteAnchor>
  <xdr:oneCellAnchor>
    <xdr:from>
      <xdr:col>0</xdr:col>
      <xdr:colOff>0</xdr:colOff>
      <xdr:row>207</xdr:row>
      <xdr:rowOff>7685</xdr:rowOff>
    </xdr:from>
    <xdr:ext cx="8013192" cy="1074355"/>
    <xdr:pic>
      <xdr:nvPicPr>
        <xdr:cNvPr id="397" name="Picture 396">
          <a:extLst>
            <a:ext uri="{FF2B5EF4-FFF2-40B4-BE49-F238E27FC236}">
              <a16:creationId xmlns:a16="http://schemas.microsoft.com/office/drawing/2014/main" id="{4AD4CBDE-3346-4F69-91B0-08793DCCE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3864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244</xdr:row>
      <xdr:rowOff>7685</xdr:rowOff>
    </xdr:from>
    <xdr:ext cx="8013192" cy="1074355"/>
    <xdr:pic>
      <xdr:nvPicPr>
        <xdr:cNvPr id="398" name="Picture 397">
          <a:extLst>
            <a:ext uri="{FF2B5EF4-FFF2-40B4-BE49-F238E27FC236}">
              <a16:creationId xmlns:a16="http://schemas.microsoft.com/office/drawing/2014/main" id="{99CD47F3-EB95-4A38-9540-403240147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50544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285</xdr:row>
      <xdr:rowOff>7685</xdr:rowOff>
    </xdr:from>
    <xdr:ext cx="8013192" cy="1074355"/>
    <xdr:pic>
      <xdr:nvPicPr>
        <xdr:cNvPr id="399" name="Picture 398">
          <a:extLst>
            <a:ext uri="{FF2B5EF4-FFF2-40B4-BE49-F238E27FC236}">
              <a16:creationId xmlns:a16="http://schemas.microsoft.com/office/drawing/2014/main" id="{EDC20E7F-F8D2-4A03-95DC-BF7911706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64666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60960</xdr:colOff>
      <xdr:row>318</xdr:row>
      <xdr:rowOff>22925</xdr:rowOff>
    </xdr:from>
    <xdr:ext cx="8013192" cy="1074355"/>
    <xdr:pic>
      <xdr:nvPicPr>
        <xdr:cNvPr id="400" name="Picture 399">
          <a:extLst>
            <a:ext uri="{FF2B5EF4-FFF2-40B4-BE49-F238E27FC236}">
              <a16:creationId xmlns:a16="http://schemas.microsoft.com/office/drawing/2014/main" id="{2E0CF0AF-3A84-434D-832F-E3E3B448D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" y="1475385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350</xdr:row>
      <xdr:rowOff>7685</xdr:rowOff>
    </xdr:from>
    <xdr:ext cx="8013192" cy="1074355"/>
    <xdr:pic>
      <xdr:nvPicPr>
        <xdr:cNvPr id="401" name="Picture 400">
          <a:extLst>
            <a:ext uri="{FF2B5EF4-FFF2-40B4-BE49-F238E27FC236}">
              <a16:creationId xmlns:a16="http://schemas.microsoft.com/office/drawing/2014/main" id="{9A1E69C1-611F-4490-AB36-FFAA81E73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1580464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393</xdr:row>
      <xdr:rowOff>7685</xdr:rowOff>
    </xdr:from>
    <xdr:ext cx="8013192" cy="1074355"/>
    <xdr:pic>
      <xdr:nvPicPr>
        <xdr:cNvPr id="402" name="Picture 401">
          <a:extLst>
            <a:ext uri="{FF2B5EF4-FFF2-40B4-BE49-F238E27FC236}">
              <a16:creationId xmlns:a16="http://schemas.microsoft.com/office/drawing/2014/main" id="{C39AC1A4-BB69-48B1-BFD6-0FEEA11C6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1687602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83820</xdr:colOff>
      <xdr:row>434</xdr:row>
      <xdr:rowOff>7685</xdr:rowOff>
    </xdr:from>
    <xdr:ext cx="8013192" cy="1074355"/>
    <xdr:pic>
      <xdr:nvPicPr>
        <xdr:cNvPr id="403" name="Picture 402">
          <a:extLst>
            <a:ext uri="{FF2B5EF4-FFF2-40B4-BE49-F238E27FC236}">
              <a16:creationId xmlns:a16="http://schemas.microsoft.com/office/drawing/2014/main" id="{FBD36F28-9386-4FB5-85E7-D2A535B79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" y="1794739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83820</xdr:colOff>
      <xdr:row>464</xdr:row>
      <xdr:rowOff>7685</xdr:rowOff>
    </xdr:from>
    <xdr:ext cx="8013192" cy="1074355"/>
    <xdr:pic>
      <xdr:nvPicPr>
        <xdr:cNvPr id="404" name="Picture 403">
          <a:extLst>
            <a:ext uri="{FF2B5EF4-FFF2-40B4-BE49-F238E27FC236}">
              <a16:creationId xmlns:a16="http://schemas.microsoft.com/office/drawing/2014/main" id="{3562AF30-0D77-400B-802E-EB8F365BD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" y="1902943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91440</xdr:colOff>
      <xdr:row>482</xdr:row>
      <xdr:rowOff>7685</xdr:rowOff>
    </xdr:from>
    <xdr:ext cx="8013192" cy="1074355"/>
    <xdr:pic>
      <xdr:nvPicPr>
        <xdr:cNvPr id="405" name="Picture 404">
          <a:extLst>
            <a:ext uri="{FF2B5EF4-FFF2-40B4-BE49-F238E27FC236}">
              <a16:creationId xmlns:a16="http://schemas.microsoft.com/office/drawing/2014/main" id="{1A6815CA-7F39-47FF-936F-33FA777A4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" y="2009089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499</xdr:row>
      <xdr:rowOff>7685</xdr:rowOff>
    </xdr:from>
    <xdr:ext cx="8013192" cy="1074355"/>
    <xdr:pic>
      <xdr:nvPicPr>
        <xdr:cNvPr id="406" name="Picture 405">
          <a:extLst>
            <a:ext uri="{FF2B5EF4-FFF2-40B4-BE49-F238E27FC236}">
              <a16:creationId xmlns:a16="http://schemas.microsoft.com/office/drawing/2014/main" id="{FB603235-1780-4A32-BE1A-49D7BF939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2114626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83820</xdr:colOff>
      <xdr:row>516</xdr:row>
      <xdr:rowOff>61025</xdr:rowOff>
    </xdr:from>
    <xdr:ext cx="8013192" cy="1074355"/>
    <xdr:pic>
      <xdr:nvPicPr>
        <xdr:cNvPr id="407" name="Picture 406">
          <a:extLst>
            <a:ext uri="{FF2B5EF4-FFF2-40B4-BE49-F238E27FC236}">
              <a16:creationId xmlns:a16="http://schemas.microsoft.com/office/drawing/2014/main" id="{BE6ADB8C-C292-4BBC-97ED-F8A5F5647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" y="2219401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60960</xdr:colOff>
      <xdr:row>542</xdr:row>
      <xdr:rowOff>38165</xdr:rowOff>
    </xdr:from>
    <xdr:ext cx="8013192" cy="1074355"/>
    <xdr:pic>
      <xdr:nvPicPr>
        <xdr:cNvPr id="408" name="Picture 407">
          <a:extLst>
            <a:ext uri="{FF2B5EF4-FFF2-40B4-BE49-F238E27FC236}">
              <a16:creationId xmlns:a16="http://schemas.microsoft.com/office/drawing/2014/main" id="{B62333C1-387A-4AC0-BB55-363ADE08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" y="2326386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568</xdr:row>
      <xdr:rowOff>7685</xdr:rowOff>
    </xdr:from>
    <xdr:ext cx="8013192" cy="1074355"/>
    <xdr:pic>
      <xdr:nvPicPr>
        <xdr:cNvPr id="409" name="Picture 408">
          <a:extLst>
            <a:ext uri="{FF2B5EF4-FFF2-40B4-BE49-F238E27FC236}">
              <a16:creationId xmlns:a16="http://schemas.microsoft.com/office/drawing/2014/main" id="{F55D6FAA-7AC7-44E6-A83D-C772A7DBE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18919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247650</xdr:colOff>
      <xdr:row>448</xdr:row>
      <xdr:rowOff>173355</xdr:rowOff>
    </xdr:from>
    <xdr:ext cx="623316" cy="295656"/>
    <xdr:pic>
      <xdr:nvPicPr>
        <xdr:cNvPr id="410" name="image112.jpeg">
          <a:extLst>
            <a:ext uri="{FF2B5EF4-FFF2-40B4-BE49-F238E27FC236}">
              <a16:creationId xmlns:a16="http://schemas.microsoft.com/office/drawing/2014/main" id="{0638C4D0-736E-4DCE-A361-DF6B1550A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185863230"/>
          <a:ext cx="623316" cy="295656"/>
        </a:xfrm>
        <a:prstGeom prst="rect">
          <a:avLst/>
        </a:prstGeom>
      </xdr:spPr>
    </xdr:pic>
    <xdr:clientData/>
  </xdr:oneCellAnchor>
  <xdr:absoluteAnchor>
    <xdr:pos x="15240" y="210940650"/>
    <xdr:ext cx="891540" cy="513588"/>
    <xdr:pic>
      <xdr:nvPicPr>
        <xdr:cNvPr id="411" name="image120.jpeg">
          <a:extLst>
            <a:ext uri="{FF2B5EF4-FFF2-40B4-BE49-F238E27FC236}">
              <a16:creationId xmlns:a16="http://schemas.microsoft.com/office/drawing/2014/main" id="{B1FF0357-B02F-456A-88F4-7E79ACBA9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" y="210940650"/>
          <a:ext cx="891540" cy="513588"/>
        </a:xfrm>
        <a:prstGeom prst="rect">
          <a:avLst/>
        </a:prstGeom>
      </xdr:spPr>
    </xdr:pic>
    <xdr:clientData/>
  </xdr:absoluteAnchor>
  <xdr:oneCellAnchor>
    <xdr:from>
      <xdr:col>0</xdr:col>
      <xdr:colOff>0</xdr:colOff>
      <xdr:row>595</xdr:row>
      <xdr:rowOff>7685</xdr:rowOff>
    </xdr:from>
    <xdr:ext cx="8013192" cy="1074355"/>
    <xdr:pic>
      <xdr:nvPicPr>
        <xdr:cNvPr id="413" name="Picture 412">
          <a:extLst>
            <a:ext uri="{FF2B5EF4-FFF2-40B4-BE49-F238E27FC236}">
              <a16:creationId xmlns:a16="http://schemas.microsoft.com/office/drawing/2014/main" id="{782BEDB1-687F-4A0A-BFAA-677938442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27504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615</xdr:row>
      <xdr:rowOff>76265</xdr:rowOff>
    </xdr:from>
    <xdr:ext cx="8013192" cy="1074355"/>
    <xdr:pic>
      <xdr:nvPicPr>
        <xdr:cNvPr id="414" name="Picture 413">
          <a:extLst>
            <a:ext uri="{FF2B5EF4-FFF2-40B4-BE49-F238E27FC236}">
              <a16:creationId xmlns:a16="http://schemas.microsoft.com/office/drawing/2014/main" id="{A58DF4C0-A2C6-4013-B93C-46B3E2282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2647798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638</xdr:row>
      <xdr:rowOff>38165</xdr:rowOff>
    </xdr:from>
    <xdr:ext cx="8013192" cy="1074355"/>
    <xdr:pic>
      <xdr:nvPicPr>
        <xdr:cNvPr id="415" name="Picture 414">
          <a:extLst>
            <a:ext uri="{FF2B5EF4-FFF2-40B4-BE49-F238E27FC236}">
              <a16:creationId xmlns:a16="http://schemas.microsoft.com/office/drawing/2014/main" id="{269614E3-C9EF-4D47-8076-8A47D91A4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54554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677</xdr:row>
      <xdr:rowOff>7685</xdr:rowOff>
    </xdr:from>
    <xdr:ext cx="8013192" cy="1074355"/>
    <xdr:pic>
      <xdr:nvPicPr>
        <xdr:cNvPr id="416" name="Picture 415">
          <a:extLst>
            <a:ext uri="{FF2B5EF4-FFF2-40B4-BE49-F238E27FC236}">
              <a16:creationId xmlns:a16="http://schemas.microsoft.com/office/drawing/2014/main" id="{C75368FE-89C0-486A-8BFE-6D11FB484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9906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106680</xdr:colOff>
      <xdr:row>716</xdr:row>
      <xdr:rowOff>83885</xdr:rowOff>
    </xdr:from>
    <xdr:ext cx="8013192" cy="1074355"/>
    <xdr:pic>
      <xdr:nvPicPr>
        <xdr:cNvPr id="417" name="Picture 416">
          <a:extLst>
            <a:ext uri="{FF2B5EF4-FFF2-40B4-BE49-F238E27FC236}">
              <a16:creationId xmlns:a16="http://schemas.microsoft.com/office/drawing/2014/main" id="{A200CCF3-FE29-4D9F-832D-BF9E1AFFA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" y="2968143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205740</xdr:colOff>
      <xdr:row>742</xdr:row>
      <xdr:rowOff>45785</xdr:rowOff>
    </xdr:from>
    <xdr:ext cx="8013192" cy="1074355"/>
    <xdr:pic>
      <xdr:nvPicPr>
        <xdr:cNvPr id="418" name="Picture 417">
          <a:extLst>
            <a:ext uri="{FF2B5EF4-FFF2-40B4-BE49-F238E27FC236}">
              <a16:creationId xmlns:a16="http://schemas.microsoft.com/office/drawing/2014/main" id="{CCA66AC3-8BB5-45C0-884E-BE5844643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3074061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320040</xdr:colOff>
      <xdr:row>777</xdr:row>
      <xdr:rowOff>61025</xdr:rowOff>
    </xdr:from>
    <xdr:ext cx="8013192" cy="1074355"/>
    <xdr:pic>
      <xdr:nvPicPr>
        <xdr:cNvPr id="419" name="Picture 418">
          <a:extLst>
            <a:ext uri="{FF2B5EF4-FFF2-40B4-BE49-F238E27FC236}">
              <a16:creationId xmlns:a16="http://schemas.microsoft.com/office/drawing/2014/main" id="{1AA315F1-6E1D-40C8-901C-DBE5A4273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" y="3182036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236220</xdr:colOff>
      <xdr:row>805</xdr:row>
      <xdr:rowOff>30545</xdr:rowOff>
    </xdr:from>
    <xdr:ext cx="8013192" cy="1074355"/>
    <xdr:pic>
      <xdr:nvPicPr>
        <xdr:cNvPr id="420" name="Picture 419">
          <a:extLst>
            <a:ext uri="{FF2B5EF4-FFF2-40B4-BE49-F238E27FC236}">
              <a16:creationId xmlns:a16="http://schemas.microsoft.com/office/drawing/2014/main" id="{19EBCD17-0A29-481D-9E77-B7570CB86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3286963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91440</xdr:colOff>
      <xdr:row>823</xdr:row>
      <xdr:rowOff>30545</xdr:rowOff>
    </xdr:from>
    <xdr:ext cx="8013192" cy="1074355"/>
    <xdr:pic>
      <xdr:nvPicPr>
        <xdr:cNvPr id="421" name="Picture 420">
          <a:extLst>
            <a:ext uri="{FF2B5EF4-FFF2-40B4-BE49-F238E27FC236}">
              <a16:creationId xmlns:a16="http://schemas.microsoft.com/office/drawing/2014/main" id="{F31C8076-D32B-40DE-8D5A-706F01DCA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" y="3392119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840</xdr:row>
      <xdr:rowOff>7685</xdr:rowOff>
    </xdr:from>
    <xdr:ext cx="8013192" cy="1074355"/>
    <xdr:pic>
      <xdr:nvPicPr>
        <xdr:cNvPr id="422" name="Picture 421">
          <a:extLst>
            <a:ext uri="{FF2B5EF4-FFF2-40B4-BE49-F238E27FC236}">
              <a16:creationId xmlns:a16="http://schemas.microsoft.com/office/drawing/2014/main" id="{D1598095-176F-4179-9E1E-366BFCE8D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87547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855</xdr:row>
      <xdr:rowOff>7685</xdr:rowOff>
    </xdr:from>
    <xdr:ext cx="8013192" cy="1074355"/>
    <xdr:pic>
      <xdr:nvPicPr>
        <xdr:cNvPr id="423" name="Picture 422">
          <a:extLst>
            <a:ext uri="{FF2B5EF4-FFF2-40B4-BE49-F238E27FC236}">
              <a16:creationId xmlns:a16="http://schemas.microsoft.com/office/drawing/2014/main" id="{0D0E0D96-0B4F-4435-9CF9-B0101CDA8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5675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871</xdr:row>
      <xdr:rowOff>7685</xdr:rowOff>
    </xdr:from>
    <xdr:ext cx="8013192" cy="1074355"/>
    <xdr:pic>
      <xdr:nvPicPr>
        <xdr:cNvPr id="424" name="Picture 423">
          <a:extLst>
            <a:ext uri="{FF2B5EF4-FFF2-40B4-BE49-F238E27FC236}">
              <a16:creationId xmlns:a16="http://schemas.microsoft.com/office/drawing/2014/main" id="{604F2EB9-E5C4-4075-87F4-4150E6E66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755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883</xdr:row>
      <xdr:rowOff>7685</xdr:rowOff>
    </xdr:from>
    <xdr:ext cx="8013192" cy="1074355"/>
    <xdr:pic>
      <xdr:nvPicPr>
        <xdr:cNvPr id="425" name="Picture 424">
          <a:extLst>
            <a:ext uri="{FF2B5EF4-FFF2-40B4-BE49-F238E27FC236}">
              <a16:creationId xmlns:a16="http://schemas.microsoft.com/office/drawing/2014/main" id="{270046E9-97FA-43B7-9479-121C12BDD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4997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899</xdr:row>
      <xdr:rowOff>7685</xdr:rowOff>
    </xdr:from>
    <xdr:ext cx="8013192" cy="1074355"/>
    <xdr:pic>
      <xdr:nvPicPr>
        <xdr:cNvPr id="426" name="Picture 425">
          <a:extLst>
            <a:ext uri="{FF2B5EF4-FFF2-40B4-BE49-F238E27FC236}">
              <a16:creationId xmlns:a16="http://schemas.microsoft.com/office/drawing/2014/main" id="{63AA757D-2ECF-49B4-8B76-D2D5C30E6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3915690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919</xdr:row>
      <xdr:rowOff>7685</xdr:rowOff>
    </xdr:from>
    <xdr:ext cx="8013192" cy="1074355"/>
    <xdr:pic>
      <xdr:nvPicPr>
        <xdr:cNvPr id="427" name="Picture 426">
          <a:extLst>
            <a:ext uri="{FF2B5EF4-FFF2-40B4-BE49-F238E27FC236}">
              <a16:creationId xmlns:a16="http://schemas.microsoft.com/office/drawing/2014/main" id="{C5405259-9FE5-432E-8F76-4BB0A9A0E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3915690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934</xdr:row>
      <xdr:rowOff>7685</xdr:rowOff>
    </xdr:from>
    <xdr:ext cx="8013192" cy="1074355"/>
    <xdr:pic>
      <xdr:nvPicPr>
        <xdr:cNvPr id="428" name="Picture 427">
          <a:extLst>
            <a:ext uri="{FF2B5EF4-FFF2-40B4-BE49-F238E27FC236}">
              <a16:creationId xmlns:a16="http://schemas.microsoft.com/office/drawing/2014/main" id="{604B4F07-7D1C-4816-BE17-4C15B3985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021608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949</xdr:row>
      <xdr:rowOff>7685</xdr:rowOff>
    </xdr:from>
    <xdr:ext cx="8013192" cy="1074355"/>
    <xdr:pic>
      <xdr:nvPicPr>
        <xdr:cNvPr id="431" name="Picture 430">
          <a:extLst>
            <a:ext uri="{FF2B5EF4-FFF2-40B4-BE49-F238E27FC236}">
              <a16:creationId xmlns:a16="http://schemas.microsoft.com/office/drawing/2014/main" id="{3B1B179F-D0A0-4068-B736-5C5D0F917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129050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963</xdr:row>
      <xdr:rowOff>7685</xdr:rowOff>
    </xdr:from>
    <xdr:ext cx="8013192" cy="1074355"/>
    <xdr:pic>
      <xdr:nvPicPr>
        <xdr:cNvPr id="432" name="Picture 431">
          <a:extLst>
            <a:ext uri="{FF2B5EF4-FFF2-40B4-BE49-F238E27FC236}">
              <a16:creationId xmlns:a16="http://schemas.microsoft.com/office/drawing/2014/main" id="{CE44EB26-BCF6-4D17-A3EE-E0498688E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231996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976</xdr:row>
      <xdr:rowOff>7685</xdr:rowOff>
    </xdr:from>
    <xdr:ext cx="8013192" cy="1074355"/>
    <xdr:pic>
      <xdr:nvPicPr>
        <xdr:cNvPr id="433" name="Picture 432">
          <a:extLst>
            <a:ext uri="{FF2B5EF4-FFF2-40B4-BE49-F238E27FC236}">
              <a16:creationId xmlns:a16="http://schemas.microsoft.com/office/drawing/2014/main" id="{A0791032-E56B-49A3-B261-85F9C683B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334180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992</xdr:row>
      <xdr:rowOff>7685</xdr:rowOff>
    </xdr:from>
    <xdr:ext cx="8013192" cy="1074355"/>
    <xdr:pic>
      <xdr:nvPicPr>
        <xdr:cNvPr id="434" name="Picture 433">
          <a:extLst>
            <a:ext uri="{FF2B5EF4-FFF2-40B4-BE49-F238E27FC236}">
              <a16:creationId xmlns:a16="http://schemas.microsoft.com/office/drawing/2014/main" id="{5D60DD99-0DB2-42D2-90A9-D5CAD57A5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548988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1026</xdr:row>
      <xdr:rowOff>7685</xdr:rowOff>
    </xdr:from>
    <xdr:ext cx="8013192" cy="1074355"/>
    <xdr:pic>
      <xdr:nvPicPr>
        <xdr:cNvPr id="435" name="Picture 434">
          <a:extLst>
            <a:ext uri="{FF2B5EF4-FFF2-40B4-BE49-F238E27FC236}">
              <a16:creationId xmlns:a16="http://schemas.microsoft.com/office/drawing/2014/main" id="{4E6A2EFA-21C9-49FE-BEC6-F169FF5FA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544644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1040</xdr:row>
      <xdr:rowOff>7685</xdr:rowOff>
    </xdr:from>
    <xdr:ext cx="8013192" cy="1074355"/>
    <xdr:pic>
      <xdr:nvPicPr>
        <xdr:cNvPr id="436" name="Picture 435">
          <a:extLst>
            <a:ext uri="{FF2B5EF4-FFF2-40B4-BE49-F238E27FC236}">
              <a16:creationId xmlns:a16="http://schemas.microsoft.com/office/drawing/2014/main" id="{517D79C2-DB8A-4BD5-AE44-FDFFD8142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651248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1060</xdr:row>
      <xdr:rowOff>15305</xdr:rowOff>
    </xdr:from>
    <xdr:ext cx="8013192" cy="1074355"/>
    <xdr:pic>
      <xdr:nvPicPr>
        <xdr:cNvPr id="437" name="Picture 436">
          <a:extLst>
            <a:ext uri="{FF2B5EF4-FFF2-40B4-BE49-F238E27FC236}">
              <a16:creationId xmlns:a16="http://schemas.microsoft.com/office/drawing/2014/main" id="{9D575898-2AC7-437C-964B-62701F5CA7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865599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220980</xdr:colOff>
      <xdr:row>1080</xdr:row>
      <xdr:rowOff>7685</xdr:rowOff>
    </xdr:from>
    <xdr:ext cx="8013192" cy="1074355"/>
    <xdr:pic>
      <xdr:nvPicPr>
        <xdr:cNvPr id="438" name="Picture 437">
          <a:extLst>
            <a:ext uri="{FF2B5EF4-FFF2-40B4-BE49-F238E27FC236}">
              <a16:creationId xmlns:a16="http://schemas.microsoft.com/office/drawing/2014/main" id="{B3F51F93-B4AA-4C0C-9A62-D6168B34C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" y="4971212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1101</xdr:row>
      <xdr:rowOff>7685</xdr:rowOff>
    </xdr:from>
    <xdr:ext cx="8013192" cy="1074355"/>
    <xdr:pic>
      <xdr:nvPicPr>
        <xdr:cNvPr id="439" name="Picture 438">
          <a:extLst>
            <a:ext uri="{FF2B5EF4-FFF2-40B4-BE49-F238E27FC236}">
              <a16:creationId xmlns:a16="http://schemas.microsoft.com/office/drawing/2014/main" id="{788F4037-2B9E-493A-BFDE-9F2792A68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966869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1123</xdr:row>
      <xdr:rowOff>38165</xdr:rowOff>
    </xdr:from>
    <xdr:ext cx="8013192" cy="1074355"/>
    <xdr:pic>
      <xdr:nvPicPr>
        <xdr:cNvPr id="441" name="Picture 440">
          <a:extLst>
            <a:ext uri="{FF2B5EF4-FFF2-40B4-BE49-F238E27FC236}">
              <a16:creationId xmlns:a16="http://schemas.microsoft.com/office/drawing/2014/main" id="{4A47ED97-07A0-49F5-BCEE-08570A78F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5187468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1153</xdr:row>
      <xdr:rowOff>7685</xdr:rowOff>
    </xdr:from>
    <xdr:ext cx="8013192" cy="1074355"/>
    <xdr:pic>
      <xdr:nvPicPr>
        <xdr:cNvPr id="442" name="Picture 441">
          <a:extLst>
            <a:ext uri="{FF2B5EF4-FFF2-40B4-BE49-F238E27FC236}">
              <a16:creationId xmlns:a16="http://schemas.microsoft.com/office/drawing/2014/main" id="{ABE53503-C7D8-4274-BCE5-ED6396DAC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182819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1165</xdr:row>
      <xdr:rowOff>7685</xdr:rowOff>
    </xdr:from>
    <xdr:ext cx="8013192" cy="1074355"/>
    <xdr:pic>
      <xdr:nvPicPr>
        <xdr:cNvPr id="443" name="Picture 442">
          <a:extLst>
            <a:ext uri="{FF2B5EF4-FFF2-40B4-BE49-F238E27FC236}">
              <a16:creationId xmlns:a16="http://schemas.microsoft.com/office/drawing/2014/main" id="{B4C18423-E24C-498C-A0FC-D33B65118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287366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1186</xdr:row>
      <xdr:rowOff>7685</xdr:rowOff>
    </xdr:from>
    <xdr:ext cx="8013192" cy="1074355"/>
    <xdr:pic>
      <xdr:nvPicPr>
        <xdr:cNvPr id="444" name="Picture 443">
          <a:extLst>
            <a:ext uri="{FF2B5EF4-FFF2-40B4-BE49-F238E27FC236}">
              <a16:creationId xmlns:a16="http://schemas.microsoft.com/office/drawing/2014/main" id="{643EB203-07C0-42C0-BA5A-B0055AAFE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390312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213360</xdr:colOff>
      <xdr:row>1205</xdr:row>
      <xdr:rowOff>61025</xdr:rowOff>
    </xdr:from>
    <xdr:ext cx="8013192" cy="1074355"/>
    <xdr:pic>
      <xdr:nvPicPr>
        <xdr:cNvPr id="445" name="Picture 444">
          <a:extLst>
            <a:ext uri="{FF2B5EF4-FFF2-40B4-BE49-F238E27FC236}">
              <a16:creationId xmlns:a16="http://schemas.microsoft.com/office/drawing/2014/main" id="{D66233E9-30CC-4AD6-B0AD-C584F64AE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360" y="5606949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1225</xdr:row>
      <xdr:rowOff>7685</xdr:rowOff>
    </xdr:from>
    <xdr:ext cx="8013192" cy="1074355"/>
    <xdr:pic>
      <xdr:nvPicPr>
        <xdr:cNvPr id="449" name="Picture 448">
          <a:extLst>
            <a:ext uri="{FF2B5EF4-FFF2-40B4-BE49-F238E27FC236}">
              <a16:creationId xmlns:a16="http://schemas.microsoft.com/office/drawing/2014/main" id="{80451B26-0436-4C16-A3B1-6BB5EAF54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602072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1254</xdr:row>
      <xdr:rowOff>7685</xdr:rowOff>
    </xdr:from>
    <xdr:ext cx="8013192" cy="1074355"/>
    <xdr:pic>
      <xdr:nvPicPr>
        <xdr:cNvPr id="450" name="Picture 449">
          <a:extLst>
            <a:ext uri="{FF2B5EF4-FFF2-40B4-BE49-F238E27FC236}">
              <a16:creationId xmlns:a16="http://schemas.microsoft.com/office/drawing/2014/main" id="{F307D589-4EF2-4CAF-AC6E-4C5398A5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707533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1279</xdr:row>
      <xdr:rowOff>7685</xdr:rowOff>
    </xdr:from>
    <xdr:ext cx="8013192" cy="1074355"/>
    <xdr:pic>
      <xdr:nvPicPr>
        <xdr:cNvPr id="451" name="Picture 450">
          <a:extLst>
            <a:ext uri="{FF2B5EF4-FFF2-40B4-BE49-F238E27FC236}">
              <a16:creationId xmlns:a16="http://schemas.microsoft.com/office/drawing/2014/main" id="{1374C19E-CF86-41F8-8A29-B51A2FC1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814975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205740</xdr:colOff>
      <xdr:row>1295</xdr:row>
      <xdr:rowOff>22925</xdr:rowOff>
    </xdr:from>
    <xdr:ext cx="8013192" cy="1074355"/>
    <xdr:pic>
      <xdr:nvPicPr>
        <xdr:cNvPr id="452" name="Picture 451">
          <a:extLst>
            <a:ext uri="{FF2B5EF4-FFF2-40B4-BE49-F238E27FC236}">
              <a16:creationId xmlns:a16="http://schemas.microsoft.com/office/drawing/2014/main" id="{ECFEBADD-18F9-48FA-9A21-FB796A569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6034812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1313</xdr:row>
      <xdr:rowOff>7685</xdr:rowOff>
    </xdr:from>
    <xdr:ext cx="8013192" cy="1074355"/>
    <xdr:pic>
      <xdr:nvPicPr>
        <xdr:cNvPr id="453" name="Picture 452">
          <a:extLst>
            <a:ext uri="{FF2B5EF4-FFF2-40B4-BE49-F238E27FC236}">
              <a16:creationId xmlns:a16="http://schemas.microsoft.com/office/drawing/2014/main" id="{B8F93201-72F0-40D4-BA7B-BDC113499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141187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1339</xdr:row>
      <xdr:rowOff>7685</xdr:rowOff>
    </xdr:from>
    <xdr:ext cx="8013192" cy="1074355"/>
    <xdr:pic>
      <xdr:nvPicPr>
        <xdr:cNvPr id="454" name="Picture 453">
          <a:extLst>
            <a:ext uri="{FF2B5EF4-FFF2-40B4-BE49-F238E27FC236}">
              <a16:creationId xmlns:a16="http://schemas.microsoft.com/office/drawing/2014/main" id="{B3F3E792-28FE-4FD8-8E83-C61461B49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136843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1362</xdr:row>
      <xdr:rowOff>7685</xdr:rowOff>
    </xdr:from>
    <xdr:ext cx="8013192" cy="1074355"/>
    <xdr:pic>
      <xdr:nvPicPr>
        <xdr:cNvPr id="455" name="Picture 454">
          <a:extLst>
            <a:ext uri="{FF2B5EF4-FFF2-40B4-BE49-F238E27FC236}">
              <a16:creationId xmlns:a16="http://schemas.microsoft.com/office/drawing/2014/main" id="{CDCB8904-A320-49AB-A852-80E909BC3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244514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1380</xdr:row>
      <xdr:rowOff>7685</xdr:rowOff>
    </xdr:from>
    <xdr:ext cx="8013192" cy="1074355"/>
    <xdr:pic>
      <xdr:nvPicPr>
        <xdr:cNvPr id="456" name="Picture 455">
          <a:extLst>
            <a:ext uri="{FF2B5EF4-FFF2-40B4-BE49-F238E27FC236}">
              <a16:creationId xmlns:a16="http://schemas.microsoft.com/office/drawing/2014/main" id="{2C42A1D7-1763-4549-80A9-4767F1F08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349137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1398</xdr:row>
      <xdr:rowOff>7685</xdr:rowOff>
    </xdr:from>
    <xdr:ext cx="8013192" cy="1074355"/>
    <xdr:pic>
      <xdr:nvPicPr>
        <xdr:cNvPr id="457" name="Picture 456">
          <a:extLst>
            <a:ext uri="{FF2B5EF4-FFF2-40B4-BE49-F238E27FC236}">
              <a16:creationId xmlns:a16="http://schemas.microsoft.com/office/drawing/2014/main" id="{619E5246-B374-44C3-BF95-2E2AF591F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563487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1416</xdr:row>
      <xdr:rowOff>7685</xdr:rowOff>
    </xdr:from>
    <xdr:ext cx="8013192" cy="1074355"/>
    <xdr:pic>
      <xdr:nvPicPr>
        <xdr:cNvPr id="458" name="Picture 457">
          <a:extLst>
            <a:ext uri="{FF2B5EF4-FFF2-40B4-BE49-F238E27FC236}">
              <a16:creationId xmlns:a16="http://schemas.microsoft.com/office/drawing/2014/main" id="{A790FDF5-5E13-4242-B2C8-9D282F1E5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559144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1440</xdr:row>
      <xdr:rowOff>7685</xdr:rowOff>
    </xdr:from>
    <xdr:ext cx="8013192" cy="1074355"/>
    <xdr:pic>
      <xdr:nvPicPr>
        <xdr:cNvPr id="459" name="Picture 458">
          <a:extLst>
            <a:ext uri="{FF2B5EF4-FFF2-40B4-BE49-F238E27FC236}">
              <a16:creationId xmlns:a16="http://schemas.microsoft.com/office/drawing/2014/main" id="{28A41247-DDFE-4602-AEFB-FE787DC5C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664528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1462</xdr:row>
      <xdr:rowOff>7685</xdr:rowOff>
    </xdr:from>
    <xdr:ext cx="8013192" cy="1074355"/>
    <xdr:pic>
      <xdr:nvPicPr>
        <xdr:cNvPr id="460" name="Picture 459">
          <a:extLst>
            <a:ext uri="{FF2B5EF4-FFF2-40B4-BE49-F238E27FC236}">
              <a16:creationId xmlns:a16="http://schemas.microsoft.com/office/drawing/2014/main" id="{6684255E-2F8A-46FD-BABA-372C28984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772199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220980</xdr:colOff>
      <xdr:row>1485</xdr:row>
      <xdr:rowOff>30545</xdr:rowOff>
    </xdr:from>
    <xdr:ext cx="8013192" cy="1074355"/>
    <xdr:pic>
      <xdr:nvPicPr>
        <xdr:cNvPr id="461" name="Picture 460">
          <a:extLst>
            <a:ext uri="{FF2B5EF4-FFF2-40B4-BE49-F238E27FC236}">
              <a16:creationId xmlns:a16="http://schemas.microsoft.com/office/drawing/2014/main" id="{4091327E-66BB-4DF5-871A-5577BC9B5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" y="6988988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1506</xdr:row>
      <xdr:rowOff>7685</xdr:rowOff>
    </xdr:from>
    <xdr:ext cx="8013192" cy="1074355"/>
    <xdr:pic>
      <xdr:nvPicPr>
        <xdr:cNvPr id="462" name="Picture 461">
          <a:extLst>
            <a:ext uri="{FF2B5EF4-FFF2-40B4-BE49-F238E27FC236}">
              <a16:creationId xmlns:a16="http://schemas.microsoft.com/office/drawing/2014/main" id="{26D25B2E-9EFE-4F08-8516-8BBE6CF02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984416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1526</xdr:row>
      <xdr:rowOff>7685</xdr:rowOff>
    </xdr:from>
    <xdr:ext cx="8013192" cy="1074355"/>
    <xdr:pic>
      <xdr:nvPicPr>
        <xdr:cNvPr id="463" name="Picture 462">
          <a:extLst>
            <a:ext uri="{FF2B5EF4-FFF2-40B4-BE49-F238E27FC236}">
              <a16:creationId xmlns:a16="http://schemas.microsoft.com/office/drawing/2014/main" id="{EB92A96D-BC0A-462C-BA40-2CFFD1DCA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090258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1541</xdr:row>
      <xdr:rowOff>7685</xdr:rowOff>
    </xdr:from>
    <xdr:ext cx="8013192" cy="1074355"/>
    <xdr:pic>
      <xdr:nvPicPr>
        <xdr:cNvPr id="464" name="Picture 463">
          <a:extLst>
            <a:ext uri="{FF2B5EF4-FFF2-40B4-BE49-F238E27FC236}">
              <a16:creationId xmlns:a16="http://schemas.microsoft.com/office/drawing/2014/main" id="{2F5C2B16-BB5D-414C-B0B2-11EEC0013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194728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1564</xdr:row>
      <xdr:rowOff>7685</xdr:rowOff>
    </xdr:from>
    <xdr:ext cx="8013192" cy="1074355"/>
    <xdr:pic>
      <xdr:nvPicPr>
        <xdr:cNvPr id="465" name="Picture 464">
          <a:extLst>
            <a:ext uri="{FF2B5EF4-FFF2-40B4-BE49-F238E27FC236}">
              <a16:creationId xmlns:a16="http://schemas.microsoft.com/office/drawing/2014/main" id="{564018CA-D54C-4345-9DCF-240B3AE12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301027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1594</xdr:row>
      <xdr:rowOff>7685</xdr:rowOff>
    </xdr:from>
    <xdr:ext cx="8013192" cy="1074355"/>
    <xdr:pic>
      <xdr:nvPicPr>
        <xdr:cNvPr id="466" name="Picture 465">
          <a:extLst>
            <a:ext uri="{FF2B5EF4-FFF2-40B4-BE49-F238E27FC236}">
              <a16:creationId xmlns:a16="http://schemas.microsoft.com/office/drawing/2014/main" id="{CB58013D-E194-43CB-A16A-95DCB0852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408240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1612</xdr:row>
      <xdr:rowOff>7685</xdr:rowOff>
    </xdr:from>
    <xdr:ext cx="8013192" cy="1074355"/>
    <xdr:pic>
      <xdr:nvPicPr>
        <xdr:cNvPr id="467" name="Picture 466">
          <a:extLst>
            <a:ext uri="{FF2B5EF4-FFF2-40B4-BE49-F238E27FC236}">
              <a16:creationId xmlns:a16="http://schemas.microsoft.com/office/drawing/2014/main" id="{F90B2BC3-36F5-4DCF-A4B3-81D6B1502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514997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1628</xdr:row>
      <xdr:rowOff>7685</xdr:rowOff>
    </xdr:from>
    <xdr:ext cx="8013192" cy="1074355"/>
    <xdr:pic>
      <xdr:nvPicPr>
        <xdr:cNvPr id="468" name="Picture 467">
          <a:extLst>
            <a:ext uri="{FF2B5EF4-FFF2-40B4-BE49-F238E27FC236}">
              <a16:creationId xmlns:a16="http://schemas.microsoft.com/office/drawing/2014/main" id="{D5EDBEAD-DE23-4D6C-A805-9620068A5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63451003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1651</xdr:row>
      <xdr:rowOff>7685</xdr:rowOff>
    </xdr:from>
    <xdr:ext cx="8013192" cy="1074355"/>
    <xdr:pic>
      <xdr:nvPicPr>
        <xdr:cNvPr id="469" name="Picture 468">
          <a:extLst>
            <a:ext uri="{FF2B5EF4-FFF2-40B4-BE49-F238E27FC236}">
              <a16:creationId xmlns:a16="http://schemas.microsoft.com/office/drawing/2014/main" id="{3893ACD3-C675-49FF-97EC-4A84BEE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74217614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236220</xdr:colOff>
      <xdr:row>1671</xdr:row>
      <xdr:rowOff>30545</xdr:rowOff>
    </xdr:from>
    <xdr:ext cx="8013192" cy="1074355"/>
    <xdr:pic>
      <xdr:nvPicPr>
        <xdr:cNvPr id="470" name="Picture 469">
          <a:extLst>
            <a:ext uri="{FF2B5EF4-FFF2-40B4-BE49-F238E27FC236}">
              <a16:creationId xmlns:a16="http://schemas.microsoft.com/office/drawing/2014/main" id="{B464687C-C46C-4F06-9DF4-4F6A991DA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7939431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1683</xdr:row>
      <xdr:rowOff>7685</xdr:rowOff>
    </xdr:from>
    <xdr:ext cx="8013192" cy="1074355"/>
    <xdr:pic>
      <xdr:nvPicPr>
        <xdr:cNvPr id="471" name="Picture 470">
          <a:extLst>
            <a:ext uri="{FF2B5EF4-FFF2-40B4-BE49-F238E27FC236}">
              <a16:creationId xmlns:a16="http://schemas.microsoft.com/office/drawing/2014/main" id="{632B0D68-B878-450D-B36B-8F9AC8034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934859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1695</xdr:row>
      <xdr:rowOff>7685</xdr:rowOff>
    </xdr:from>
    <xdr:ext cx="8013192" cy="1074355"/>
    <xdr:pic>
      <xdr:nvPicPr>
        <xdr:cNvPr id="472" name="Picture 471">
          <a:extLst>
            <a:ext uri="{FF2B5EF4-FFF2-40B4-BE49-F238E27FC236}">
              <a16:creationId xmlns:a16="http://schemas.microsoft.com/office/drawing/2014/main" id="{5EC0C626-10E5-45AE-A6F2-8DDBC4D85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040091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1709</xdr:row>
      <xdr:rowOff>22925</xdr:rowOff>
    </xdr:from>
    <xdr:ext cx="8013192" cy="1074355"/>
    <xdr:pic>
      <xdr:nvPicPr>
        <xdr:cNvPr id="473" name="Picture 472">
          <a:extLst>
            <a:ext uri="{FF2B5EF4-FFF2-40B4-BE49-F238E27FC236}">
              <a16:creationId xmlns:a16="http://schemas.microsoft.com/office/drawing/2014/main" id="{7F363BCD-6DB0-43E9-9CC4-135EEA71F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255584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342900</xdr:colOff>
      <xdr:row>1728</xdr:row>
      <xdr:rowOff>68645</xdr:rowOff>
    </xdr:from>
    <xdr:ext cx="8013192" cy="1074355"/>
    <xdr:pic>
      <xdr:nvPicPr>
        <xdr:cNvPr id="474" name="Picture 473">
          <a:extLst>
            <a:ext uri="{FF2B5EF4-FFF2-40B4-BE49-F238E27FC236}">
              <a16:creationId xmlns:a16="http://schemas.microsoft.com/office/drawing/2014/main" id="{418D9DEC-456E-473A-8787-8AC83C2D0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8364246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1747</xdr:row>
      <xdr:rowOff>22925</xdr:rowOff>
    </xdr:from>
    <xdr:ext cx="8013192" cy="1074355"/>
    <xdr:pic>
      <xdr:nvPicPr>
        <xdr:cNvPr id="475" name="Picture 474">
          <a:extLst>
            <a:ext uri="{FF2B5EF4-FFF2-40B4-BE49-F238E27FC236}">
              <a16:creationId xmlns:a16="http://schemas.microsoft.com/office/drawing/2014/main" id="{3CF9163C-8D21-4644-BCFD-05E70B268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359445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1762</xdr:row>
      <xdr:rowOff>22925</xdr:rowOff>
    </xdr:from>
    <xdr:ext cx="8013192" cy="1074355"/>
    <xdr:pic>
      <xdr:nvPicPr>
        <xdr:cNvPr id="476" name="Picture 475">
          <a:extLst>
            <a:ext uri="{FF2B5EF4-FFF2-40B4-BE49-F238E27FC236}">
              <a16:creationId xmlns:a16="http://schemas.microsoft.com/office/drawing/2014/main" id="{4A094F52-5DF6-40D9-91E5-818F72A40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465973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1782</xdr:row>
      <xdr:rowOff>22925</xdr:rowOff>
    </xdr:from>
    <xdr:ext cx="8013192" cy="1074355"/>
    <xdr:pic>
      <xdr:nvPicPr>
        <xdr:cNvPr id="477" name="Picture 476">
          <a:extLst>
            <a:ext uri="{FF2B5EF4-FFF2-40B4-BE49-F238E27FC236}">
              <a16:creationId xmlns:a16="http://schemas.microsoft.com/office/drawing/2014/main" id="{9310C48F-A8A1-47D4-B3F0-A6509FC63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571586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1797</xdr:row>
      <xdr:rowOff>22925</xdr:rowOff>
    </xdr:from>
    <xdr:ext cx="8013192" cy="1074355"/>
    <xdr:pic>
      <xdr:nvPicPr>
        <xdr:cNvPr id="478" name="Picture 477">
          <a:extLst>
            <a:ext uri="{FF2B5EF4-FFF2-40B4-BE49-F238E27FC236}">
              <a16:creationId xmlns:a16="http://schemas.microsoft.com/office/drawing/2014/main" id="{082A5135-1554-4F22-A8C9-4B1E467A9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678799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1814</xdr:row>
      <xdr:rowOff>22925</xdr:rowOff>
    </xdr:from>
    <xdr:ext cx="8013192" cy="1074355"/>
    <xdr:pic>
      <xdr:nvPicPr>
        <xdr:cNvPr id="479" name="Picture 478">
          <a:extLst>
            <a:ext uri="{FF2B5EF4-FFF2-40B4-BE49-F238E27FC236}">
              <a16:creationId xmlns:a16="http://schemas.microsoft.com/office/drawing/2014/main" id="{AF15FF98-D16A-4585-B620-B25E09668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786394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1830</xdr:row>
      <xdr:rowOff>22925</xdr:rowOff>
    </xdr:from>
    <xdr:ext cx="8013192" cy="1074355"/>
    <xdr:pic>
      <xdr:nvPicPr>
        <xdr:cNvPr id="480" name="Picture 479">
          <a:extLst>
            <a:ext uri="{FF2B5EF4-FFF2-40B4-BE49-F238E27FC236}">
              <a16:creationId xmlns:a16="http://schemas.microsoft.com/office/drawing/2014/main" id="{F9A5B204-2C25-493E-8DDF-28910DBA2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893683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1847</xdr:row>
      <xdr:rowOff>22925</xdr:rowOff>
    </xdr:from>
    <xdr:ext cx="8013192" cy="1074355"/>
    <xdr:pic>
      <xdr:nvPicPr>
        <xdr:cNvPr id="481" name="Picture 480">
          <a:extLst>
            <a:ext uri="{FF2B5EF4-FFF2-40B4-BE49-F238E27FC236}">
              <a16:creationId xmlns:a16="http://schemas.microsoft.com/office/drawing/2014/main" id="{C8574BBD-6676-4F0B-8EFF-1027A8389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998001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335280</xdr:colOff>
      <xdr:row>1868</xdr:row>
      <xdr:rowOff>76265</xdr:rowOff>
    </xdr:from>
    <xdr:ext cx="8013192" cy="1074355"/>
    <xdr:pic>
      <xdr:nvPicPr>
        <xdr:cNvPr id="482" name="Picture 481">
          <a:extLst>
            <a:ext uri="{FF2B5EF4-FFF2-40B4-BE49-F238E27FC236}">
              <a16:creationId xmlns:a16="http://schemas.microsoft.com/office/drawing/2014/main" id="{D512951C-C0CA-405E-A496-A8C048AD1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280" y="9211056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1889</xdr:row>
      <xdr:rowOff>22925</xdr:rowOff>
    </xdr:from>
    <xdr:ext cx="8013192" cy="1074355"/>
    <xdr:pic>
      <xdr:nvPicPr>
        <xdr:cNvPr id="483" name="Picture 482">
          <a:extLst>
            <a:ext uri="{FF2B5EF4-FFF2-40B4-BE49-F238E27FC236}">
              <a16:creationId xmlns:a16="http://schemas.microsoft.com/office/drawing/2014/main" id="{4B191720-9E54-45A2-B381-7B6E51306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9206179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1903</xdr:row>
      <xdr:rowOff>22925</xdr:rowOff>
    </xdr:from>
    <xdr:ext cx="8013192" cy="1074355"/>
    <xdr:pic>
      <xdr:nvPicPr>
        <xdr:cNvPr id="484" name="Picture 483">
          <a:extLst>
            <a:ext uri="{FF2B5EF4-FFF2-40B4-BE49-F238E27FC236}">
              <a16:creationId xmlns:a16="http://schemas.microsoft.com/office/drawing/2014/main" id="{B4B6FC24-4E95-406D-A0C3-A1D546947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931385045"/>
          <a:ext cx="8013192" cy="1074355"/>
        </a:xfrm>
        <a:prstGeom prst="rect">
          <a:avLst/>
        </a:prstGeom>
      </xdr:spPr>
    </xdr:pic>
    <xdr:clientData/>
  </xdr:oneCellAnchor>
  <xdr:absoluteAnchor>
    <xdr:pos x="97155" y="148052790"/>
    <xdr:ext cx="830579" cy="900684"/>
    <xdr:pic>
      <xdr:nvPicPr>
        <xdr:cNvPr id="485" name="image92.jpeg">
          <a:extLst>
            <a:ext uri="{FF2B5EF4-FFF2-40B4-BE49-F238E27FC236}">
              <a16:creationId xmlns:a16="http://schemas.microsoft.com/office/drawing/2014/main" id="{0B2B9F0D-0EE9-43C0-9B15-7857ECFD8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" y="148052790"/>
          <a:ext cx="830579" cy="900684"/>
        </a:xfrm>
        <a:prstGeom prst="rect">
          <a:avLst/>
        </a:prstGeom>
      </xdr:spPr>
    </xdr:pic>
    <xdr:clientData/>
  </xdr:absoluteAnchor>
  <xdr:absoluteAnchor>
    <xdr:pos x="55245" y="301285275"/>
    <xdr:ext cx="803147" cy="903732"/>
    <xdr:pic>
      <xdr:nvPicPr>
        <xdr:cNvPr id="486" name="image145.jpeg">
          <a:extLst>
            <a:ext uri="{FF2B5EF4-FFF2-40B4-BE49-F238E27FC236}">
              <a16:creationId xmlns:a16="http://schemas.microsoft.com/office/drawing/2014/main" id="{A62D2820-2D31-4481-A9DE-85331EA3A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" y="301285275"/>
          <a:ext cx="803147" cy="903732"/>
        </a:xfrm>
        <a:prstGeom prst="rect">
          <a:avLst/>
        </a:prstGeom>
      </xdr:spPr>
    </xdr:pic>
    <xdr:clientData/>
  </xdr:absoluteAnchor>
  <xdr:absoluteAnchor>
    <xdr:pos x="104775" y="312096150"/>
    <xdr:ext cx="733044" cy="769620"/>
    <xdr:pic>
      <xdr:nvPicPr>
        <xdr:cNvPr id="487" name="image147.jpeg">
          <a:extLst>
            <a:ext uri="{FF2B5EF4-FFF2-40B4-BE49-F238E27FC236}">
              <a16:creationId xmlns:a16="http://schemas.microsoft.com/office/drawing/2014/main" id="{1225E592-FF47-4BD1-9F26-31B22F1A7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312096150"/>
          <a:ext cx="733044" cy="769620"/>
        </a:xfrm>
        <a:prstGeom prst="rect">
          <a:avLst/>
        </a:prstGeom>
      </xdr:spPr>
    </xdr:pic>
    <xdr:clientData/>
  </xdr:absoluteAnchor>
  <xdr:absoluteAnchor>
    <xdr:pos x="82577" y="438606868"/>
    <xdr:ext cx="861060" cy="2183891"/>
    <xdr:pic>
      <xdr:nvPicPr>
        <xdr:cNvPr id="488" name="image210.jpeg">
          <a:extLst>
            <a:ext uri="{FF2B5EF4-FFF2-40B4-BE49-F238E27FC236}">
              <a16:creationId xmlns:a16="http://schemas.microsoft.com/office/drawing/2014/main" id="{DB89C6D6-CF21-4E01-9B2A-1846759C4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77" y="438606868"/>
          <a:ext cx="861060" cy="2183891"/>
        </a:xfrm>
        <a:prstGeom prst="rect">
          <a:avLst/>
        </a:prstGeom>
      </xdr:spPr>
    </xdr:pic>
    <xdr:clientData/>
  </xdr:absoluteAnchor>
  <xdr:absoluteAnchor>
    <xdr:pos x="76200" y="442620207"/>
    <xdr:ext cx="861060" cy="2183891"/>
    <xdr:pic>
      <xdr:nvPicPr>
        <xdr:cNvPr id="489" name="image210.jpeg">
          <a:extLst>
            <a:ext uri="{FF2B5EF4-FFF2-40B4-BE49-F238E27FC236}">
              <a16:creationId xmlns:a16="http://schemas.microsoft.com/office/drawing/2014/main" id="{037C93EC-F8D1-4B54-B93E-FA7F1D525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442620207"/>
          <a:ext cx="861060" cy="2183891"/>
        </a:xfrm>
        <a:prstGeom prst="rect">
          <a:avLst/>
        </a:prstGeom>
      </xdr:spPr>
    </xdr:pic>
    <xdr:clientData/>
  </xdr:absoluteAnchor>
  <xdr:absoluteAnchor>
    <xdr:pos x="83902" y="519636955"/>
    <xdr:ext cx="879347" cy="733044"/>
    <xdr:pic>
      <xdr:nvPicPr>
        <xdr:cNvPr id="503" name="image244.jpeg">
          <a:extLst>
            <a:ext uri="{FF2B5EF4-FFF2-40B4-BE49-F238E27FC236}">
              <a16:creationId xmlns:a16="http://schemas.microsoft.com/office/drawing/2014/main" id="{EE8E3A2C-38DC-4B1F-868D-72FBFE3B9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02" y="519636955"/>
          <a:ext cx="879347" cy="733044"/>
        </a:xfrm>
        <a:prstGeom prst="rect">
          <a:avLst/>
        </a:prstGeom>
      </xdr:spPr>
    </xdr:pic>
    <xdr:clientData/>
  </xdr:absoluteAnchor>
  <xdr:absoluteAnchor>
    <xdr:pos x="91440" y="525762606"/>
    <xdr:ext cx="816863" cy="758951"/>
    <xdr:pic>
      <xdr:nvPicPr>
        <xdr:cNvPr id="504" name="image246.jpeg">
          <a:extLst>
            <a:ext uri="{FF2B5EF4-FFF2-40B4-BE49-F238E27FC236}">
              <a16:creationId xmlns:a16="http://schemas.microsoft.com/office/drawing/2014/main" id="{E2F2BCD9-B1AB-4E97-A5F5-09DA2BCAD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" y="525762606"/>
          <a:ext cx="816863" cy="758951"/>
        </a:xfrm>
        <a:prstGeom prst="rect">
          <a:avLst/>
        </a:prstGeom>
      </xdr:spPr>
    </xdr:pic>
    <xdr:clientData/>
  </xdr:absoluteAnchor>
  <xdr:absoluteAnchor>
    <xdr:pos x="131362" y="546201766"/>
    <xdr:ext cx="682752" cy="1365504"/>
    <xdr:pic>
      <xdr:nvPicPr>
        <xdr:cNvPr id="505" name="image258.jpeg">
          <a:extLst>
            <a:ext uri="{FF2B5EF4-FFF2-40B4-BE49-F238E27FC236}">
              <a16:creationId xmlns:a16="http://schemas.microsoft.com/office/drawing/2014/main" id="{887379A9-563D-4639-9897-3CD8ACE7C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362" y="546201766"/>
          <a:ext cx="682752" cy="1365504"/>
        </a:xfrm>
        <a:prstGeom prst="rect">
          <a:avLst/>
        </a:prstGeom>
      </xdr:spPr>
    </xdr:pic>
    <xdr:clientData/>
  </xdr:absoluteAnchor>
  <xdr:absoluteAnchor>
    <xdr:pos x="85725" y="566129805"/>
    <xdr:ext cx="742950" cy="877986"/>
    <xdr:pic>
      <xdr:nvPicPr>
        <xdr:cNvPr id="506" name="image268.jpeg">
          <a:extLst>
            <a:ext uri="{FF2B5EF4-FFF2-40B4-BE49-F238E27FC236}">
              <a16:creationId xmlns:a16="http://schemas.microsoft.com/office/drawing/2014/main" id="{94FD1D0F-2394-4607-82E7-E1D242E47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566129805"/>
          <a:ext cx="742950" cy="877986"/>
        </a:xfrm>
        <a:prstGeom prst="rect">
          <a:avLst/>
        </a:prstGeom>
      </xdr:spPr>
    </xdr:pic>
    <xdr:clientData/>
  </xdr:absoluteAnchor>
  <xdr:absoluteAnchor>
    <xdr:pos x="148964" y="570368346"/>
    <xdr:ext cx="719053" cy="623087"/>
    <xdr:pic>
      <xdr:nvPicPr>
        <xdr:cNvPr id="507" name="image269.jpeg">
          <a:extLst>
            <a:ext uri="{FF2B5EF4-FFF2-40B4-BE49-F238E27FC236}">
              <a16:creationId xmlns:a16="http://schemas.microsoft.com/office/drawing/2014/main" id="{261A1DC8-58D5-495E-A134-34D7C7C2B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964" y="570368346"/>
          <a:ext cx="719053" cy="623087"/>
        </a:xfrm>
        <a:prstGeom prst="rect">
          <a:avLst/>
        </a:prstGeom>
      </xdr:spPr>
    </xdr:pic>
    <xdr:clientData/>
  </xdr:absoluteAnchor>
  <xdr:absoluteAnchor>
    <xdr:pos x="140390" y="576764841"/>
    <xdr:ext cx="695325" cy="1670853"/>
    <xdr:pic>
      <xdr:nvPicPr>
        <xdr:cNvPr id="508" name="image272.jpeg">
          <a:extLst>
            <a:ext uri="{FF2B5EF4-FFF2-40B4-BE49-F238E27FC236}">
              <a16:creationId xmlns:a16="http://schemas.microsoft.com/office/drawing/2014/main" id="{7295CF2E-4129-46A7-A8E9-B51C66B14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0" y="576764841"/>
          <a:ext cx="695325" cy="1670853"/>
        </a:xfrm>
        <a:prstGeom prst="rect">
          <a:avLst/>
        </a:prstGeom>
      </xdr:spPr>
    </xdr:pic>
    <xdr:clientData/>
  </xdr:absoluteAnchor>
  <xdr:absoluteAnchor>
    <xdr:pos x="85345" y="583182702"/>
    <xdr:ext cx="867901" cy="1615440"/>
    <xdr:pic>
      <xdr:nvPicPr>
        <xdr:cNvPr id="509" name="image275.jpeg">
          <a:extLst>
            <a:ext uri="{FF2B5EF4-FFF2-40B4-BE49-F238E27FC236}">
              <a16:creationId xmlns:a16="http://schemas.microsoft.com/office/drawing/2014/main" id="{5DD71312-C64F-4FCB-9C14-8A0264463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5" y="583182702"/>
          <a:ext cx="867901" cy="1615440"/>
        </a:xfrm>
        <a:prstGeom prst="rect">
          <a:avLst/>
        </a:prstGeom>
      </xdr:spPr>
    </xdr:pic>
    <xdr:clientData/>
  </xdr:absoluteAnchor>
  <xdr:absoluteAnchor>
    <xdr:pos x="106018" y="588010636"/>
    <xdr:ext cx="819150" cy="1079780"/>
    <xdr:pic>
      <xdr:nvPicPr>
        <xdr:cNvPr id="510" name="image276.jpeg">
          <a:extLst>
            <a:ext uri="{FF2B5EF4-FFF2-40B4-BE49-F238E27FC236}">
              <a16:creationId xmlns:a16="http://schemas.microsoft.com/office/drawing/2014/main" id="{03A4B73C-79C8-4D5D-8CBC-7F982BD2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018" y="588010636"/>
          <a:ext cx="819150" cy="1079780"/>
        </a:xfrm>
        <a:prstGeom prst="rect">
          <a:avLst/>
        </a:prstGeom>
      </xdr:spPr>
    </xdr:pic>
    <xdr:clientData/>
  </xdr:absoluteAnchor>
  <xdr:absoluteAnchor>
    <xdr:pos x="69161" y="590447378"/>
    <xdr:ext cx="819150" cy="1106333"/>
    <xdr:pic>
      <xdr:nvPicPr>
        <xdr:cNvPr id="511" name="image277.jpeg">
          <a:extLst>
            <a:ext uri="{FF2B5EF4-FFF2-40B4-BE49-F238E27FC236}">
              <a16:creationId xmlns:a16="http://schemas.microsoft.com/office/drawing/2014/main" id="{4FB945D5-A4F9-4B85-BD5F-4A4CD87CA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161" y="590447378"/>
          <a:ext cx="819150" cy="1106333"/>
        </a:xfrm>
        <a:prstGeom prst="rect">
          <a:avLst/>
        </a:prstGeom>
      </xdr:spPr>
    </xdr:pic>
    <xdr:clientData/>
  </xdr:absoluteAnchor>
  <xdr:absoluteAnchor>
    <xdr:pos x="208060" y="598070940"/>
    <xdr:ext cx="655339" cy="711365"/>
    <xdr:pic>
      <xdr:nvPicPr>
        <xdr:cNvPr id="512" name="image281.jpeg">
          <a:extLst>
            <a:ext uri="{FF2B5EF4-FFF2-40B4-BE49-F238E27FC236}">
              <a16:creationId xmlns:a16="http://schemas.microsoft.com/office/drawing/2014/main" id="{0873A186-1991-4F1C-AF6A-849C6013F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060" y="598070940"/>
          <a:ext cx="655339" cy="711365"/>
        </a:xfrm>
        <a:prstGeom prst="rect">
          <a:avLst/>
        </a:prstGeom>
      </xdr:spPr>
    </xdr:pic>
    <xdr:clientData/>
  </xdr:absoluteAnchor>
  <xdr:absoluteAnchor>
    <xdr:pos x="158054" y="610486902"/>
    <xdr:ext cx="741892" cy="993044"/>
    <xdr:pic>
      <xdr:nvPicPr>
        <xdr:cNvPr id="513" name="image282.jpeg">
          <a:extLst>
            <a:ext uri="{FF2B5EF4-FFF2-40B4-BE49-F238E27FC236}">
              <a16:creationId xmlns:a16="http://schemas.microsoft.com/office/drawing/2014/main" id="{419D1C18-16A0-437F-BC13-907ABF4A8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054" y="610486902"/>
          <a:ext cx="741892" cy="993044"/>
        </a:xfrm>
        <a:prstGeom prst="rect">
          <a:avLst/>
        </a:prstGeom>
      </xdr:spPr>
    </xdr:pic>
    <xdr:clientData/>
  </xdr:absoluteAnchor>
  <xdr:absoluteAnchor>
    <xdr:pos x="136932" y="617179995"/>
    <xdr:ext cx="778989" cy="1175367"/>
    <xdr:pic>
      <xdr:nvPicPr>
        <xdr:cNvPr id="514" name="image283.jpeg">
          <a:extLst>
            <a:ext uri="{FF2B5EF4-FFF2-40B4-BE49-F238E27FC236}">
              <a16:creationId xmlns:a16="http://schemas.microsoft.com/office/drawing/2014/main" id="{FEC89330-E5B2-4900-9072-53AE24EFF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932" y="617179995"/>
          <a:ext cx="778989" cy="1175367"/>
        </a:xfrm>
        <a:prstGeom prst="rect">
          <a:avLst/>
        </a:prstGeom>
      </xdr:spPr>
    </xdr:pic>
    <xdr:clientData/>
  </xdr:absoluteAnchor>
  <xdr:absoluteAnchor>
    <xdr:pos x="146150" y="619879127"/>
    <xdr:ext cx="792898" cy="909847"/>
    <xdr:pic>
      <xdr:nvPicPr>
        <xdr:cNvPr id="515" name="image284.jpeg">
          <a:extLst>
            <a:ext uri="{FF2B5EF4-FFF2-40B4-BE49-F238E27FC236}">
              <a16:creationId xmlns:a16="http://schemas.microsoft.com/office/drawing/2014/main" id="{DE553FD7-C277-416F-9D24-4FC2D8F0A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150" y="619879127"/>
          <a:ext cx="792898" cy="909847"/>
        </a:xfrm>
        <a:prstGeom prst="rect">
          <a:avLst/>
        </a:prstGeom>
      </xdr:spPr>
    </xdr:pic>
    <xdr:clientData/>
  </xdr:absoluteAnchor>
  <xdr:absoluteAnchor>
    <xdr:pos x="48866" y="657100181"/>
    <xdr:ext cx="902637" cy="1600200"/>
    <xdr:pic>
      <xdr:nvPicPr>
        <xdr:cNvPr id="516" name="image298.jpeg">
          <a:extLst>
            <a:ext uri="{FF2B5EF4-FFF2-40B4-BE49-F238E27FC236}">
              <a16:creationId xmlns:a16="http://schemas.microsoft.com/office/drawing/2014/main" id="{E5BF0C01-1DB7-46E9-B876-451A5C568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66" y="657100181"/>
          <a:ext cx="902637" cy="1600200"/>
        </a:xfrm>
        <a:prstGeom prst="rect">
          <a:avLst/>
        </a:prstGeom>
      </xdr:spPr>
    </xdr:pic>
    <xdr:clientData/>
  </xdr:absoluteAnchor>
  <xdr:twoCellAnchor editAs="oneCell">
    <xdr:from>
      <xdr:col>0</xdr:col>
      <xdr:colOff>161677</xdr:colOff>
      <xdr:row>1655</xdr:row>
      <xdr:rowOff>13915</xdr:rowOff>
    </xdr:from>
    <xdr:to>
      <xdr:col>0</xdr:col>
      <xdr:colOff>881067</xdr:colOff>
      <xdr:row>1656</xdr:row>
      <xdr:rowOff>419375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093B56D7-6929-E2DE-3D65-DA2C26B42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161677" y="789421067"/>
          <a:ext cx="719390" cy="869286"/>
        </a:xfrm>
        <a:prstGeom prst="rect">
          <a:avLst/>
        </a:prstGeom>
      </xdr:spPr>
    </xdr:pic>
    <xdr:clientData/>
  </xdr:twoCellAnchor>
  <xdr:absoluteAnchor>
    <xdr:pos x="68249" y="791504971"/>
    <xdr:ext cx="856488" cy="1173480"/>
    <xdr:pic>
      <xdr:nvPicPr>
        <xdr:cNvPr id="518" name="image343.jpeg">
          <a:extLst>
            <a:ext uri="{FF2B5EF4-FFF2-40B4-BE49-F238E27FC236}">
              <a16:creationId xmlns:a16="http://schemas.microsoft.com/office/drawing/2014/main" id="{6C51E521-3FC3-4E63-A645-565288B88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9" y="791504971"/>
          <a:ext cx="856488" cy="1173480"/>
        </a:xfrm>
        <a:prstGeom prst="rect">
          <a:avLst/>
        </a:prstGeom>
      </xdr:spPr>
    </xdr:pic>
    <xdr:clientData/>
  </xdr:absoluteAnchor>
  <xdr:absoluteAnchor>
    <xdr:pos x="81170" y="794746121"/>
    <xdr:ext cx="829917" cy="856488"/>
    <xdr:pic>
      <xdr:nvPicPr>
        <xdr:cNvPr id="569" name="image344.jpeg">
          <a:extLst>
            <a:ext uri="{FF2B5EF4-FFF2-40B4-BE49-F238E27FC236}">
              <a16:creationId xmlns:a16="http://schemas.microsoft.com/office/drawing/2014/main" id="{B06B2DC3-2D4F-49E2-AFAE-CABA1BA06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170" y="794746121"/>
          <a:ext cx="829917" cy="856488"/>
        </a:xfrm>
        <a:prstGeom prst="rect">
          <a:avLst/>
        </a:prstGeom>
      </xdr:spPr>
    </xdr:pic>
    <xdr:clientData/>
  </xdr:absoluteAnchor>
  <xdr:absoluteAnchor>
    <xdr:pos x="79513" y="803258324"/>
    <xdr:ext cx="806195" cy="1807464"/>
    <xdr:pic>
      <xdr:nvPicPr>
        <xdr:cNvPr id="570" name="image348.jpeg">
          <a:extLst>
            <a:ext uri="{FF2B5EF4-FFF2-40B4-BE49-F238E27FC236}">
              <a16:creationId xmlns:a16="http://schemas.microsoft.com/office/drawing/2014/main" id="{74E49A5F-722F-437E-B2CD-04DC07DDF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13" y="803258324"/>
          <a:ext cx="806195" cy="1807464"/>
        </a:xfrm>
        <a:prstGeom prst="rect">
          <a:avLst/>
        </a:prstGeom>
      </xdr:spPr>
    </xdr:pic>
    <xdr:clientData/>
  </xdr:absoluteAnchor>
  <xdr:absoluteAnchor>
    <xdr:pos x="115957" y="811213604"/>
    <xdr:ext cx="720587" cy="1600200"/>
    <xdr:pic>
      <xdr:nvPicPr>
        <xdr:cNvPr id="571" name="image349.jpeg">
          <a:extLst>
            <a:ext uri="{FF2B5EF4-FFF2-40B4-BE49-F238E27FC236}">
              <a16:creationId xmlns:a16="http://schemas.microsoft.com/office/drawing/2014/main" id="{BB71776F-CB86-41AB-A341-2F97A970A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957" y="811213604"/>
          <a:ext cx="720587" cy="1600200"/>
        </a:xfrm>
        <a:prstGeom prst="rect">
          <a:avLst/>
        </a:prstGeom>
      </xdr:spPr>
    </xdr:pic>
    <xdr:clientData/>
  </xdr:absoluteAnchor>
  <xdr:absoluteAnchor>
    <xdr:pos x="140804" y="821905128"/>
    <xdr:ext cx="778565" cy="1225295"/>
    <xdr:pic>
      <xdr:nvPicPr>
        <xdr:cNvPr id="572" name="image350.jpeg">
          <a:extLst>
            <a:ext uri="{FF2B5EF4-FFF2-40B4-BE49-F238E27FC236}">
              <a16:creationId xmlns:a16="http://schemas.microsoft.com/office/drawing/2014/main" id="{CFCE034C-6C0A-4E55-8FFB-A3D380CCD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804" y="821905128"/>
          <a:ext cx="778565" cy="1225295"/>
        </a:xfrm>
        <a:prstGeom prst="rect">
          <a:avLst/>
        </a:prstGeom>
      </xdr:spPr>
    </xdr:pic>
    <xdr:clientData/>
  </xdr:absoluteAnchor>
  <xdr:absoluteAnchor>
    <xdr:pos x="132522" y="832202067"/>
    <xdr:ext cx="753717" cy="954024"/>
    <xdr:pic>
      <xdr:nvPicPr>
        <xdr:cNvPr id="573" name="image365.jpeg">
          <a:extLst>
            <a:ext uri="{FF2B5EF4-FFF2-40B4-BE49-F238E27FC236}">
              <a16:creationId xmlns:a16="http://schemas.microsoft.com/office/drawing/2014/main" id="{3C1F60E7-9FCE-41E9-9F54-42D783A8A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22" y="832202067"/>
          <a:ext cx="753717" cy="954024"/>
        </a:xfrm>
        <a:prstGeom prst="rect">
          <a:avLst/>
        </a:prstGeom>
      </xdr:spPr>
    </xdr:pic>
    <xdr:clientData/>
  </xdr:absoluteAnchor>
  <xdr:absoluteAnchor>
    <xdr:pos x="114300" y="828124703"/>
    <xdr:ext cx="713961" cy="954024"/>
    <xdr:pic>
      <xdr:nvPicPr>
        <xdr:cNvPr id="574" name="image365.jpeg">
          <a:extLst>
            <a:ext uri="{FF2B5EF4-FFF2-40B4-BE49-F238E27FC236}">
              <a16:creationId xmlns:a16="http://schemas.microsoft.com/office/drawing/2014/main" id="{5EE2D889-06C6-48CD-9F63-444B99E0A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828124703"/>
          <a:ext cx="713961" cy="954024"/>
        </a:xfrm>
        <a:prstGeom prst="rect">
          <a:avLst/>
        </a:prstGeom>
      </xdr:spPr>
    </xdr:pic>
    <xdr:clientData/>
  </xdr:absoluteAnchor>
  <xdr:absoluteAnchor>
    <xdr:pos x="76863" y="835469058"/>
    <xdr:ext cx="792811" cy="739140"/>
    <xdr:pic>
      <xdr:nvPicPr>
        <xdr:cNvPr id="575" name="image375.jpeg">
          <a:extLst>
            <a:ext uri="{FF2B5EF4-FFF2-40B4-BE49-F238E27FC236}">
              <a16:creationId xmlns:a16="http://schemas.microsoft.com/office/drawing/2014/main" id="{E0685A03-89D5-4462-A44F-67A7CBB95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63" y="835469058"/>
          <a:ext cx="792811" cy="739140"/>
        </a:xfrm>
        <a:prstGeom prst="rect">
          <a:avLst/>
        </a:prstGeom>
      </xdr:spPr>
    </xdr:pic>
    <xdr:clientData/>
  </xdr:absoluteAnchor>
  <xdr:absoluteAnchor>
    <xdr:pos x="41083" y="837814693"/>
    <xdr:ext cx="828592" cy="659892"/>
    <xdr:pic>
      <xdr:nvPicPr>
        <xdr:cNvPr id="576" name="image376.jpeg">
          <a:extLst>
            <a:ext uri="{FF2B5EF4-FFF2-40B4-BE49-F238E27FC236}">
              <a16:creationId xmlns:a16="http://schemas.microsoft.com/office/drawing/2014/main" id="{629CED6A-257E-484B-970E-76E6531F8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83" y="837814693"/>
          <a:ext cx="828592" cy="659892"/>
        </a:xfrm>
        <a:prstGeom prst="rect">
          <a:avLst/>
        </a:prstGeom>
      </xdr:spPr>
    </xdr:pic>
    <xdr:clientData/>
  </xdr:absoluteAnchor>
  <xdr:absoluteAnchor>
    <xdr:pos x="94423" y="842594090"/>
    <xdr:ext cx="634448" cy="659892"/>
    <xdr:pic>
      <xdr:nvPicPr>
        <xdr:cNvPr id="577" name="image377.jpeg">
          <a:extLst>
            <a:ext uri="{FF2B5EF4-FFF2-40B4-BE49-F238E27FC236}">
              <a16:creationId xmlns:a16="http://schemas.microsoft.com/office/drawing/2014/main" id="{17FDF3EB-571B-4BAD-8985-90CD93B22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23" y="842594090"/>
          <a:ext cx="634448" cy="659892"/>
        </a:xfrm>
        <a:prstGeom prst="rect">
          <a:avLst/>
        </a:prstGeom>
      </xdr:spPr>
    </xdr:pic>
    <xdr:clientData/>
  </xdr:absoluteAnchor>
  <xdr:absoluteAnchor>
    <xdr:pos x="155714" y="845578811"/>
    <xdr:ext cx="672548" cy="575810"/>
    <xdr:pic>
      <xdr:nvPicPr>
        <xdr:cNvPr id="578" name="image378.jpeg">
          <a:extLst>
            <a:ext uri="{FF2B5EF4-FFF2-40B4-BE49-F238E27FC236}">
              <a16:creationId xmlns:a16="http://schemas.microsoft.com/office/drawing/2014/main" id="{3134A50A-9F4E-4A10-ACB4-E493753D4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714" y="845578811"/>
          <a:ext cx="672548" cy="575810"/>
        </a:xfrm>
        <a:prstGeom prst="rect">
          <a:avLst/>
        </a:prstGeom>
      </xdr:spPr>
    </xdr:pic>
    <xdr:clientData/>
  </xdr:absoluteAnchor>
  <xdr:absoluteAnchor>
    <xdr:pos x="69574" y="848354478"/>
    <xdr:ext cx="832104" cy="1392935"/>
    <xdr:pic>
      <xdr:nvPicPr>
        <xdr:cNvPr id="579" name="image380.jpeg">
          <a:extLst>
            <a:ext uri="{FF2B5EF4-FFF2-40B4-BE49-F238E27FC236}">
              <a16:creationId xmlns:a16="http://schemas.microsoft.com/office/drawing/2014/main" id="{670B3F01-F5DF-4943-AE67-CA7922B16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74" y="848354478"/>
          <a:ext cx="832104" cy="1392935"/>
        </a:xfrm>
        <a:prstGeom prst="rect">
          <a:avLst/>
        </a:prstGeom>
      </xdr:spPr>
    </xdr:pic>
    <xdr:clientData/>
  </xdr:absoluteAnchor>
  <xdr:absoluteAnchor>
    <xdr:pos x="87464" y="854588301"/>
    <xdr:ext cx="829056" cy="1377696"/>
    <xdr:pic>
      <xdr:nvPicPr>
        <xdr:cNvPr id="580" name="image381.jpeg">
          <a:extLst>
            <a:ext uri="{FF2B5EF4-FFF2-40B4-BE49-F238E27FC236}">
              <a16:creationId xmlns:a16="http://schemas.microsoft.com/office/drawing/2014/main" id="{4DCD9343-AE51-4F30-9855-BFDB97DA6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464" y="854588301"/>
          <a:ext cx="829056" cy="1377696"/>
        </a:xfrm>
        <a:prstGeom prst="rect">
          <a:avLst/>
        </a:prstGeom>
      </xdr:spPr>
    </xdr:pic>
    <xdr:clientData/>
  </xdr:absoluteAnchor>
  <xdr:absoluteAnchor>
    <xdr:pos x="91770" y="864805064"/>
    <xdr:ext cx="819317" cy="1293876"/>
    <xdr:pic>
      <xdr:nvPicPr>
        <xdr:cNvPr id="581" name="image385.jpeg">
          <a:extLst>
            <a:ext uri="{FF2B5EF4-FFF2-40B4-BE49-F238E27FC236}">
              <a16:creationId xmlns:a16="http://schemas.microsoft.com/office/drawing/2014/main" id="{65619E44-8242-46F0-8319-35F42DAB4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70" y="864805064"/>
          <a:ext cx="819317" cy="1293876"/>
        </a:xfrm>
        <a:prstGeom prst="rect">
          <a:avLst/>
        </a:prstGeom>
      </xdr:spPr>
    </xdr:pic>
    <xdr:clientData/>
  </xdr:absoluteAnchor>
  <xdr:absoluteAnchor>
    <xdr:pos x="92434" y="874830665"/>
    <xdr:ext cx="841247" cy="1266443"/>
    <xdr:pic>
      <xdr:nvPicPr>
        <xdr:cNvPr id="582" name="image388.jpeg">
          <a:extLst>
            <a:ext uri="{FF2B5EF4-FFF2-40B4-BE49-F238E27FC236}">
              <a16:creationId xmlns:a16="http://schemas.microsoft.com/office/drawing/2014/main" id="{BD18BE6F-FC8E-415E-9DA3-CA64AC58C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34" y="874830665"/>
          <a:ext cx="841247" cy="1266443"/>
        </a:xfrm>
        <a:prstGeom prst="rect">
          <a:avLst/>
        </a:prstGeom>
      </xdr:spPr>
    </xdr:pic>
    <xdr:clientData/>
  </xdr:absoluteAnchor>
  <xdr:absoluteAnchor>
    <xdr:pos x="33130" y="878586330"/>
    <xdr:ext cx="903732" cy="1562100"/>
    <xdr:pic>
      <xdr:nvPicPr>
        <xdr:cNvPr id="583" name="image389.jpeg">
          <a:extLst>
            <a:ext uri="{FF2B5EF4-FFF2-40B4-BE49-F238E27FC236}">
              <a16:creationId xmlns:a16="http://schemas.microsoft.com/office/drawing/2014/main" id="{02B1DBD2-429A-4967-8906-21C3F8064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30" y="878586330"/>
          <a:ext cx="903732" cy="1562100"/>
        </a:xfrm>
        <a:prstGeom prst="rect">
          <a:avLst/>
        </a:prstGeom>
      </xdr:spPr>
    </xdr:pic>
    <xdr:clientData/>
  </xdr:absoluteAnchor>
  <xdr:absoluteAnchor>
    <xdr:pos x="46714" y="880921695"/>
    <xdr:ext cx="879348" cy="934742"/>
    <xdr:pic>
      <xdr:nvPicPr>
        <xdr:cNvPr id="584" name="image390.jpeg">
          <a:extLst>
            <a:ext uri="{FF2B5EF4-FFF2-40B4-BE49-F238E27FC236}">
              <a16:creationId xmlns:a16="http://schemas.microsoft.com/office/drawing/2014/main" id="{65495D96-E63D-422F-A86E-4794C57FE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4" y="880921695"/>
          <a:ext cx="879348" cy="934742"/>
        </a:xfrm>
        <a:prstGeom prst="rect">
          <a:avLst/>
        </a:prstGeom>
      </xdr:spPr>
    </xdr:pic>
    <xdr:clientData/>
  </xdr:absoluteAnchor>
  <xdr:absoluteAnchor>
    <xdr:pos x="48702" y="885072608"/>
    <xdr:ext cx="895515" cy="1463039"/>
    <xdr:pic>
      <xdr:nvPicPr>
        <xdr:cNvPr id="585" name="image391.jpeg">
          <a:extLst>
            <a:ext uri="{FF2B5EF4-FFF2-40B4-BE49-F238E27FC236}">
              <a16:creationId xmlns:a16="http://schemas.microsoft.com/office/drawing/2014/main" id="{99809A25-8B6A-430E-AED3-464302260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02" y="885072608"/>
          <a:ext cx="895515" cy="1463039"/>
        </a:xfrm>
        <a:prstGeom prst="rect">
          <a:avLst/>
        </a:prstGeom>
      </xdr:spPr>
    </xdr:pic>
    <xdr:clientData/>
  </xdr:absoluteAnchor>
  <xdr:absoluteAnchor>
    <xdr:pos x="142462" y="887821109"/>
    <xdr:ext cx="710648" cy="1445746"/>
    <xdr:pic>
      <xdr:nvPicPr>
        <xdr:cNvPr id="586" name="image392.jpeg">
          <a:extLst>
            <a:ext uri="{FF2B5EF4-FFF2-40B4-BE49-F238E27FC236}">
              <a16:creationId xmlns:a16="http://schemas.microsoft.com/office/drawing/2014/main" id="{E6C8E8CD-380D-4F16-A01E-62F81A2A1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462" y="887821109"/>
          <a:ext cx="710648" cy="1445746"/>
        </a:xfrm>
        <a:prstGeom prst="rect">
          <a:avLst/>
        </a:prstGeom>
      </xdr:spPr>
    </xdr:pic>
    <xdr:clientData/>
  </xdr:absoluteAnchor>
  <xdr:absoluteAnchor>
    <xdr:pos x="64936" y="890264147"/>
    <xdr:ext cx="796456" cy="1201310"/>
    <xdr:pic>
      <xdr:nvPicPr>
        <xdr:cNvPr id="587" name="image393.jpeg">
          <a:extLst>
            <a:ext uri="{FF2B5EF4-FFF2-40B4-BE49-F238E27FC236}">
              <a16:creationId xmlns:a16="http://schemas.microsoft.com/office/drawing/2014/main" id="{1958EE9E-AE99-4ED0-9D9C-7D90249D5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36" y="890264147"/>
          <a:ext cx="796456" cy="1201310"/>
        </a:xfrm>
        <a:prstGeom prst="rect">
          <a:avLst/>
        </a:prstGeom>
      </xdr:spPr>
    </xdr:pic>
    <xdr:clientData/>
  </xdr:absoluteAnchor>
  <xdr:absoluteAnchor>
    <xdr:pos x="118938" y="895868491"/>
    <xdr:ext cx="759019" cy="1469335"/>
    <xdr:pic>
      <xdr:nvPicPr>
        <xdr:cNvPr id="588" name="image394.jpeg">
          <a:extLst>
            <a:ext uri="{FF2B5EF4-FFF2-40B4-BE49-F238E27FC236}">
              <a16:creationId xmlns:a16="http://schemas.microsoft.com/office/drawing/2014/main" id="{D05D5159-8959-4746-822B-22A5AE52D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938" y="895868491"/>
          <a:ext cx="759019" cy="1469335"/>
        </a:xfrm>
        <a:prstGeom prst="rect">
          <a:avLst/>
        </a:prstGeom>
      </xdr:spPr>
    </xdr:pic>
    <xdr:clientData/>
  </xdr:absoluteAnchor>
  <xdr:absoluteAnchor>
    <xdr:pos x="74875" y="899140452"/>
    <xdr:ext cx="819647" cy="1145981"/>
    <xdr:pic>
      <xdr:nvPicPr>
        <xdr:cNvPr id="589" name="image395.jpeg">
          <a:extLst>
            <a:ext uri="{FF2B5EF4-FFF2-40B4-BE49-F238E27FC236}">
              <a16:creationId xmlns:a16="http://schemas.microsoft.com/office/drawing/2014/main" id="{87DF9151-4628-46A8-9E06-1B4487FEE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75" y="899140452"/>
          <a:ext cx="819647" cy="1145981"/>
        </a:xfrm>
        <a:prstGeom prst="rect">
          <a:avLst/>
        </a:prstGeom>
      </xdr:spPr>
    </xdr:pic>
    <xdr:clientData/>
  </xdr:absoluteAnchor>
  <xdr:absoluteAnchor>
    <xdr:pos x="33792" y="916507759"/>
    <xdr:ext cx="865632" cy="1574291"/>
    <xdr:pic>
      <xdr:nvPicPr>
        <xdr:cNvPr id="590" name="image415.jpeg">
          <a:extLst>
            <a:ext uri="{FF2B5EF4-FFF2-40B4-BE49-F238E27FC236}">
              <a16:creationId xmlns:a16="http://schemas.microsoft.com/office/drawing/2014/main" id="{5C7D8993-899A-4AA7-876D-519D876C4E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792" y="916507759"/>
          <a:ext cx="865632" cy="1574291"/>
        </a:xfrm>
        <a:prstGeom prst="rect">
          <a:avLst/>
        </a:prstGeom>
      </xdr:spPr>
    </xdr:pic>
    <xdr:clientData/>
  </xdr:absoluteAnchor>
  <xdr:absoluteAnchor>
    <xdr:pos x="135503" y="920607981"/>
    <xdr:ext cx="789432" cy="1207008"/>
    <xdr:pic>
      <xdr:nvPicPr>
        <xdr:cNvPr id="591" name="image416.jpeg">
          <a:extLst>
            <a:ext uri="{FF2B5EF4-FFF2-40B4-BE49-F238E27FC236}">
              <a16:creationId xmlns:a16="http://schemas.microsoft.com/office/drawing/2014/main" id="{53F034AC-DA10-4E88-BD5F-1FA55CC82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03" y="920607981"/>
          <a:ext cx="789432" cy="1207008"/>
        </a:xfrm>
        <a:prstGeom prst="rect">
          <a:avLst/>
        </a:prstGeom>
      </xdr:spPr>
    </xdr:pic>
    <xdr:clientData/>
  </xdr:absoluteAnchor>
  <xdr:absoluteAnchor>
    <xdr:pos x="29487" y="927006129"/>
    <xdr:ext cx="928116" cy="1158571"/>
    <xdr:pic>
      <xdr:nvPicPr>
        <xdr:cNvPr id="592" name="image417.jpeg">
          <a:extLst>
            <a:ext uri="{FF2B5EF4-FFF2-40B4-BE49-F238E27FC236}">
              <a16:creationId xmlns:a16="http://schemas.microsoft.com/office/drawing/2014/main" id="{2779B197-A729-4963-9D16-5D41CB423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487" y="927006129"/>
          <a:ext cx="928116" cy="1158571"/>
        </a:xfrm>
        <a:prstGeom prst="rect">
          <a:avLst/>
        </a:prstGeom>
      </xdr:spPr>
    </xdr:pic>
    <xdr:clientData/>
  </xdr:absoluteAnchor>
  <xdr:absoluteAnchor>
    <xdr:pos x="147762" y="929377275"/>
    <xdr:ext cx="758952" cy="1889759"/>
    <xdr:pic>
      <xdr:nvPicPr>
        <xdr:cNvPr id="593" name="image418.jpeg">
          <a:extLst>
            <a:ext uri="{FF2B5EF4-FFF2-40B4-BE49-F238E27FC236}">
              <a16:creationId xmlns:a16="http://schemas.microsoft.com/office/drawing/2014/main" id="{5DC1E16A-576B-420E-82D6-F73B19DFB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762" y="929377275"/>
          <a:ext cx="758952" cy="1889759"/>
        </a:xfrm>
        <a:prstGeom prst="rect">
          <a:avLst/>
        </a:prstGeom>
      </xdr:spPr>
    </xdr:pic>
    <xdr:clientData/>
  </xdr:absoluteAnchor>
  <xdr:absoluteAnchor>
    <xdr:pos x="52346" y="941964191"/>
    <xdr:ext cx="829055" cy="742188"/>
    <xdr:pic>
      <xdr:nvPicPr>
        <xdr:cNvPr id="594" name="image425.jpeg">
          <a:extLst>
            <a:ext uri="{FF2B5EF4-FFF2-40B4-BE49-F238E27FC236}">
              <a16:creationId xmlns:a16="http://schemas.microsoft.com/office/drawing/2014/main" id="{6EA8EAAF-4E89-4780-B359-5C01B56CC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46" y="941964191"/>
          <a:ext cx="829055" cy="742188"/>
        </a:xfrm>
        <a:prstGeom prst="rect">
          <a:avLst/>
        </a:prstGeom>
      </xdr:spPr>
    </xdr:pic>
    <xdr:clientData/>
  </xdr:absoluteAnchor>
  <xdr:absoluteAnchor>
    <xdr:pos x="65929" y="953422020"/>
    <xdr:ext cx="879347" cy="829056"/>
    <xdr:pic>
      <xdr:nvPicPr>
        <xdr:cNvPr id="595" name="image486.jpeg">
          <a:extLst>
            <a:ext uri="{FF2B5EF4-FFF2-40B4-BE49-F238E27FC236}">
              <a16:creationId xmlns:a16="http://schemas.microsoft.com/office/drawing/2014/main" id="{92F0BF28-C8A1-4F57-AD74-C1231A219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29" y="953422020"/>
          <a:ext cx="879347" cy="829056"/>
        </a:xfrm>
        <a:prstGeom prst="rect">
          <a:avLst/>
        </a:prstGeom>
      </xdr:spPr>
    </xdr:pic>
    <xdr:clientData/>
  </xdr:absoluteAnchor>
  <xdr:absoluteAnchor>
    <xdr:pos x="156210" y="185422429"/>
    <xdr:ext cx="778764" cy="720851"/>
    <xdr:pic>
      <xdr:nvPicPr>
        <xdr:cNvPr id="448" name="image167.jpeg">
          <a:extLst>
            <a:ext uri="{FF2B5EF4-FFF2-40B4-BE49-F238E27FC236}">
              <a16:creationId xmlns:a16="http://schemas.microsoft.com/office/drawing/2014/main" id="{4DC72DD8-EB5E-48C6-9112-A70D0F51B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10" y="185422429"/>
          <a:ext cx="778764" cy="720851"/>
        </a:xfrm>
        <a:prstGeom prst="rect">
          <a:avLst/>
        </a:prstGeom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170688" y="313377072"/>
    <xdr:ext cx="755904" cy="830580"/>
    <xdr:pic>
      <xdr:nvPicPr>
        <xdr:cNvPr id="2" name="image148.jpeg">
          <a:extLst>
            <a:ext uri="{FF2B5EF4-FFF2-40B4-BE49-F238E27FC236}">
              <a16:creationId xmlns:a16="http://schemas.microsoft.com/office/drawing/2014/main" id="{6C31F59E-85B4-4134-BC2E-5120548C9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688" y="313377072"/>
          <a:ext cx="755904" cy="830580"/>
        </a:xfrm>
        <a:prstGeom prst="rect">
          <a:avLst/>
        </a:prstGeom>
      </xdr:spPr>
    </xdr:pic>
    <xdr:clientData/>
  </xdr:absoluteAnchor>
  <xdr:absoluteAnchor>
    <xdr:pos x="148904" y="228706680"/>
    <xdr:ext cx="884368" cy="1126235"/>
    <xdr:pic>
      <xdr:nvPicPr>
        <xdr:cNvPr id="3" name="image127.jpeg">
          <a:extLst>
            <a:ext uri="{FF2B5EF4-FFF2-40B4-BE49-F238E27FC236}">
              <a16:creationId xmlns:a16="http://schemas.microsoft.com/office/drawing/2014/main" id="{E5469E61-28B5-4FA1-A8EF-D6B8FBAE0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904" y="228706680"/>
          <a:ext cx="884368" cy="1126235"/>
        </a:xfrm>
        <a:prstGeom prst="rect">
          <a:avLst/>
        </a:prstGeom>
      </xdr:spPr>
    </xdr:pic>
    <xdr:clientData/>
  </xdr:absoluteAnchor>
  <xdr:absoluteAnchor>
    <xdr:pos x="228600" y="150876000"/>
    <xdr:ext cx="694944" cy="807720"/>
    <xdr:pic>
      <xdr:nvPicPr>
        <xdr:cNvPr id="4" name="image93.jpeg">
          <a:extLst>
            <a:ext uri="{FF2B5EF4-FFF2-40B4-BE49-F238E27FC236}">
              <a16:creationId xmlns:a16="http://schemas.microsoft.com/office/drawing/2014/main" id="{A22CDC8E-B5F1-49F9-AF0B-108DB4E0D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150876000"/>
          <a:ext cx="694944" cy="807720"/>
        </a:xfrm>
        <a:prstGeom prst="rect">
          <a:avLst/>
        </a:prstGeom>
      </xdr:spPr>
    </xdr:pic>
    <xdr:clientData/>
  </xdr:absoluteAnchor>
  <xdr:absoluteAnchor>
    <xdr:pos x="160020" y="125623320"/>
    <xdr:ext cx="830579" cy="477012"/>
    <xdr:pic>
      <xdr:nvPicPr>
        <xdr:cNvPr id="5" name="image81.jpeg">
          <a:extLst>
            <a:ext uri="{FF2B5EF4-FFF2-40B4-BE49-F238E27FC236}">
              <a16:creationId xmlns:a16="http://schemas.microsoft.com/office/drawing/2014/main" id="{95883703-83EF-40D1-90DC-615FD293B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" y="125623320"/>
          <a:ext cx="830579" cy="477012"/>
        </a:xfrm>
        <a:prstGeom prst="rect">
          <a:avLst/>
        </a:prstGeom>
      </xdr:spPr>
    </xdr:pic>
    <xdr:clientData/>
  </xdr:absoluteAnchor>
  <xdr:absoluteAnchor>
    <xdr:pos x="163068" y="3034791"/>
    <xdr:ext cx="917447" cy="1441704"/>
    <xdr:pic>
      <xdr:nvPicPr>
        <xdr:cNvPr id="6" name="image14.jpeg">
          <a:extLst>
            <a:ext uri="{FF2B5EF4-FFF2-40B4-BE49-F238E27FC236}">
              <a16:creationId xmlns:a16="http://schemas.microsoft.com/office/drawing/2014/main" id="{EB889502-7FA5-49FB-B171-540E2A088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3034791"/>
          <a:ext cx="917447" cy="1441704"/>
        </a:xfrm>
        <a:prstGeom prst="rect">
          <a:avLst/>
        </a:prstGeom>
      </xdr:spPr>
    </xdr:pic>
    <xdr:clientData/>
  </xdr:absoluteAnchor>
  <xdr:absoluteAnchor>
    <xdr:pos x="152399" y="6111240"/>
    <xdr:ext cx="829056" cy="1342644"/>
    <xdr:pic>
      <xdr:nvPicPr>
        <xdr:cNvPr id="7" name="image15.jpeg">
          <a:extLst>
            <a:ext uri="{FF2B5EF4-FFF2-40B4-BE49-F238E27FC236}">
              <a16:creationId xmlns:a16="http://schemas.microsoft.com/office/drawing/2014/main" id="{9B18CE6B-2DB7-4BD3-8D56-9A6BD1A2A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399" y="6111240"/>
          <a:ext cx="829056" cy="1342644"/>
        </a:xfrm>
        <a:prstGeom prst="rect">
          <a:avLst/>
        </a:prstGeom>
      </xdr:spPr>
    </xdr:pic>
    <xdr:clientData/>
  </xdr:absoluteAnchor>
  <xdr:twoCellAnchor editAs="oneCell">
    <xdr:from>
      <xdr:col>0</xdr:col>
      <xdr:colOff>163068</xdr:colOff>
      <xdr:row>0</xdr:row>
      <xdr:rowOff>83885</xdr:rowOff>
    </xdr:from>
    <xdr:to>
      <xdr:col>6</xdr:col>
      <xdr:colOff>0</xdr:colOff>
      <xdr:row>1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DF55680-C931-43EA-87F3-834A2DDB4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83885"/>
          <a:ext cx="8561832" cy="1074355"/>
        </a:xfrm>
        <a:prstGeom prst="rect">
          <a:avLst/>
        </a:prstGeom>
      </xdr:spPr>
    </xdr:pic>
    <xdr:clientData/>
  </xdr:twoCellAnchor>
  <xdr:oneCellAnchor>
    <xdr:from>
      <xdr:col>0</xdr:col>
      <xdr:colOff>44196</xdr:colOff>
      <xdr:row>20</xdr:row>
      <xdr:rowOff>356616</xdr:rowOff>
    </xdr:from>
    <xdr:ext cx="867156" cy="1066800"/>
    <xdr:pic>
      <xdr:nvPicPr>
        <xdr:cNvPr id="9" name="image17.jpeg">
          <a:extLst>
            <a:ext uri="{FF2B5EF4-FFF2-40B4-BE49-F238E27FC236}">
              <a16:creationId xmlns:a16="http://schemas.microsoft.com/office/drawing/2014/main" id="{B047C7E6-68FB-4E1D-8B85-A5FA3C517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" y="8601456"/>
          <a:ext cx="867156" cy="1066800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39</xdr:row>
      <xdr:rowOff>289559</xdr:rowOff>
    </xdr:from>
    <xdr:ext cx="891540" cy="672083"/>
    <xdr:pic>
      <xdr:nvPicPr>
        <xdr:cNvPr id="10" name="image19.jpeg">
          <a:extLst>
            <a:ext uri="{FF2B5EF4-FFF2-40B4-BE49-F238E27FC236}">
              <a16:creationId xmlns:a16="http://schemas.microsoft.com/office/drawing/2014/main" id="{185F3528-9DBD-4112-9701-72BB1336F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17198339"/>
          <a:ext cx="891540" cy="672083"/>
        </a:xfrm>
        <a:prstGeom prst="rect">
          <a:avLst/>
        </a:prstGeom>
      </xdr:spPr>
    </xdr:pic>
    <xdr:clientData/>
  </xdr:oneCellAnchor>
  <xdr:oneCellAnchor>
    <xdr:from>
      <xdr:col>0</xdr:col>
      <xdr:colOff>167640</xdr:colOff>
      <xdr:row>43</xdr:row>
      <xdr:rowOff>256258</xdr:rowOff>
    </xdr:from>
    <xdr:ext cx="707136" cy="514782"/>
    <xdr:pic>
      <xdr:nvPicPr>
        <xdr:cNvPr id="11" name="image20.jpeg">
          <a:extLst>
            <a:ext uri="{FF2B5EF4-FFF2-40B4-BE49-F238E27FC236}">
              <a16:creationId xmlns:a16="http://schemas.microsoft.com/office/drawing/2014/main" id="{D3ABCF78-DFB8-4250-A908-3A92140CD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18628078"/>
          <a:ext cx="707136" cy="514782"/>
        </a:xfrm>
        <a:prstGeom prst="rect">
          <a:avLst/>
        </a:prstGeom>
      </xdr:spPr>
    </xdr:pic>
    <xdr:clientData/>
  </xdr:oneCellAnchor>
  <xdr:oneCellAnchor>
    <xdr:from>
      <xdr:col>0</xdr:col>
      <xdr:colOff>155447</xdr:colOff>
      <xdr:row>45</xdr:row>
      <xdr:rowOff>129032</xdr:rowOff>
    </xdr:from>
    <xdr:ext cx="809244" cy="609600"/>
    <xdr:pic>
      <xdr:nvPicPr>
        <xdr:cNvPr id="12" name="image21.jpeg">
          <a:extLst>
            <a:ext uri="{FF2B5EF4-FFF2-40B4-BE49-F238E27FC236}">
              <a16:creationId xmlns:a16="http://schemas.microsoft.com/office/drawing/2014/main" id="{45F4A234-0730-4A15-B87E-0F13E337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447" y="19643852"/>
          <a:ext cx="809244" cy="609600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49</xdr:row>
      <xdr:rowOff>19304</xdr:rowOff>
    </xdr:from>
    <xdr:ext cx="800100" cy="647700"/>
    <xdr:pic>
      <xdr:nvPicPr>
        <xdr:cNvPr id="13" name="image22.jpeg">
          <a:extLst>
            <a:ext uri="{FF2B5EF4-FFF2-40B4-BE49-F238E27FC236}">
              <a16:creationId xmlns:a16="http://schemas.microsoft.com/office/drawing/2014/main" id="{B9DAD0AD-0AB1-40B5-B5E2-8234A4AA2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22864064"/>
          <a:ext cx="800100" cy="647700"/>
        </a:xfrm>
        <a:prstGeom prst="rect">
          <a:avLst/>
        </a:prstGeom>
      </xdr:spPr>
    </xdr:pic>
    <xdr:clientData/>
  </xdr:oneCellAnchor>
  <xdr:oneCellAnchor>
    <xdr:from>
      <xdr:col>0</xdr:col>
      <xdr:colOff>82296</xdr:colOff>
      <xdr:row>50</xdr:row>
      <xdr:rowOff>7620</xdr:rowOff>
    </xdr:from>
    <xdr:ext cx="790956" cy="656843"/>
    <xdr:pic>
      <xdr:nvPicPr>
        <xdr:cNvPr id="14" name="image23.jpeg">
          <a:extLst>
            <a:ext uri="{FF2B5EF4-FFF2-40B4-BE49-F238E27FC236}">
              <a16:creationId xmlns:a16="http://schemas.microsoft.com/office/drawing/2014/main" id="{A0F3C8F0-3F14-4B4F-80B6-2014382C3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" y="23530560"/>
          <a:ext cx="790956" cy="656843"/>
        </a:xfrm>
        <a:prstGeom prst="rect">
          <a:avLst/>
        </a:prstGeom>
      </xdr:spPr>
    </xdr:pic>
    <xdr:clientData/>
  </xdr:oneCellAnchor>
  <xdr:oneCellAnchor>
    <xdr:from>
      <xdr:col>0</xdr:col>
      <xdr:colOff>83819</xdr:colOff>
      <xdr:row>52</xdr:row>
      <xdr:rowOff>42164</xdr:rowOff>
    </xdr:from>
    <xdr:ext cx="768095" cy="597407"/>
    <xdr:pic>
      <xdr:nvPicPr>
        <xdr:cNvPr id="15" name="image24.jpeg">
          <a:extLst>
            <a:ext uri="{FF2B5EF4-FFF2-40B4-BE49-F238E27FC236}">
              <a16:creationId xmlns:a16="http://schemas.microsoft.com/office/drawing/2014/main" id="{FF242FAC-5B41-4903-B9DD-E79E38263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19" y="24456644"/>
          <a:ext cx="768095" cy="597407"/>
        </a:xfrm>
        <a:prstGeom prst="rect">
          <a:avLst/>
        </a:prstGeom>
      </xdr:spPr>
    </xdr:pic>
    <xdr:clientData/>
  </xdr:oneCellAnchor>
  <xdr:oneCellAnchor>
    <xdr:from>
      <xdr:col>0</xdr:col>
      <xdr:colOff>106679</xdr:colOff>
      <xdr:row>54</xdr:row>
      <xdr:rowOff>86360</xdr:rowOff>
    </xdr:from>
    <xdr:ext cx="848868" cy="605027"/>
    <xdr:pic>
      <xdr:nvPicPr>
        <xdr:cNvPr id="16" name="image25.jpeg">
          <a:extLst>
            <a:ext uri="{FF2B5EF4-FFF2-40B4-BE49-F238E27FC236}">
              <a16:creationId xmlns:a16="http://schemas.microsoft.com/office/drawing/2014/main" id="{923B4DEF-F1E7-4070-A2F1-BE972CA9E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25438100"/>
          <a:ext cx="848868" cy="605027"/>
        </a:xfrm>
        <a:prstGeom prst="rect">
          <a:avLst/>
        </a:prstGeom>
      </xdr:spPr>
    </xdr:pic>
    <xdr:clientData/>
  </xdr:oneCellAnchor>
  <xdr:oneCellAnchor>
    <xdr:from>
      <xdr:col>0</xdr:col>
      <xdr:colOff>149352</xdr:colOff>
      <xdr:row>56</xdr:row>
      <xdr:rowOff>57911</xdr:rowOff>
    </xdr:from>
    <xdr:ext cx="685800" cy="466344"/>
    <xdr:pic>
      <xdr:nvPicPr>
        <xdr:cNvPr id="17" name="image26.jpeg">
          <a:extLst>
            <a:ext uri="{FF2B5EF4-FFF2-40B4-BE49-F238E27FC236}">
              <a16:creationId xmlns:a16="http://schemas.microsoft.com/office/drawing/2014/main" id="{47AC5881-047F-4977-9951-DFEAB1477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352" y="26385011"/>
          <a:ext cx="685800" cy="466344"/>
        </a:xfrm>
        <a:prstGeom prst="rect">
          <a:avLst/>
        </a:prstGeom>
      </xdr:spPr>
    </xdr:pic>
    <xdr:clientData/>
  </xdr:oneCellAnchor>
  <xdr:oneCellAnchor>
    <xdr:from>
      <xdr:col>0</xdr:col>
      <xdr:colOff>82295</xdr:colOff>
      <xdr:row>58</xdr:row>
      <xdr:rowOff>86359</xdr:rowOff>
    </xdr:from>
    <xdr:ext cx="848868" cy="595883"/>
    <xdr:pic>
      <xdr:nvPicPr>
        <xdr:cNvPr id="18" name="image27.jpeg">
          <a:extLst>
            <a:ext uri="{FF2B5EF4-FFF2-40B4-BE49-F238E27FC236}">
              <a16:creationId xmlns:a16="http://schemas.microsoft.com/office/drawing/2014/main" id="{6AD39A37-F8BC-443C-89B9-F2F796CB9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5" y="27221179"/>
          <a:ext cx="848868" cy="595883"/>
        </a:xfrm>
        <a:prstGeom prst="rect">
          <a:avLst/>
        </a:prstGeom>
      </xdr:spPr>
    </xdr:pic>
    <xdr:clientData/>
  </xdr:oneCellAnchor>
  <xdr:oneCellAnchor>
    <xdr:from>
      <xdr:col>0</xdr:col>
      <xdr:colOff>147828</xdr:colOff>
      <xdr:row>60</xdr:row>
      <xdr:rowOff>63499</xdr:rowOff>
    </xdr:from>
    <xdr:ext cx="781812" cy="987551"/>
    <xdr:pic>
      <xdr:nvPicPr>
        <xdr:cNvPr id="19" name="image28.jpeg">
          <a:extLst>
            <a:ext uri="{FF2B5EF4-FFF2-40B4-BE49-F238E27FC236}">
              <a16:creationId xmlns:a16="http://schemas.microsoft.com/office/drawing/2014/main" id="{CCF2A7F6-9DB7-4250-955E-94C82403B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28" y="28166059"/>
          <a:ext cx="781812" cy="987551"/>
        </a:xfrm>
        <a:prstGeom prst="rect">
          <a:avLst/>
        </a:prstGeom>
      </xdr:spPr>
    </xdr:pic>
    <xdr:clientData/>
  </xdr:oneCellAnchor>
  <xdr:oneCellAnchor>
    <xdr:from>
      <xdr:col>0</xdr:col>
      <xdr:colOff>83819</xdr:colOff>
      <xdr:row>64</xdr:row>
      <xdr:rowOff>245363</xdr:rowOff>
    </xdr:from>
    <xdr:ext cx="780288" cy="477011"/>
    <xdr:pic>
      <xdr:nvPicPr>
        <xdr:cNvPr id="20" name="image29.jpeg">
          <a:extLst>
            <a:ext uri="{FF2B5EF4-FFF2-40B4-BE49-F238E27FC236}">
              <a16:creationId xmlns:a16="http://schemas.microsoft.com/office/drawing/2014/main" id="{F9032E9B-0085-4FE3-8A08-F5B23A9C9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19" y="29711903"/>
          <a:ext cx="780288" cy="477011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72</xdr:row>
      <xdr:rowOff>284988</xdr:rowOff>
    </xdr:from>
    <xdr:ext cx="781811" cy="978407"/>
    <xdr:pic>
      <xdr:nvPicPr>
        <xdr:cNvPr id="21" name="image30.jpeg">
          <a:extLst>
            <a:ext uri="{FF2B5EF4-FFF2-40B4-BE49-F238E27FC236}">
              <a16:creationId xmlns:a16="http://schemas.microsoft.com/office/drawing/2014/main" id="{42753123-9B21-4B24-A153-8701AE6A6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33614868"/>
          <a:ext cx="781811" cy="978407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76</xdr:row>
      <xdr:rowOff>67055</xdr:rowOff>
    </xdr:from>
    <xdr:ext cx="853439" cy="903731"/>
    <xdr:pic>
      <xdr:nvPicPr>
        <xdr:cNvPr id="22" name="image31.jpeg">
          <a:extLst>
            <a:ext uri="{FF2B5EF4-FFF2-40B4-BE49-F238E27FC236}">
              <a16:creationId xmlns:a16="http://schemas.microsoft.com/office/drawing/2014/main" id="{1723D69C-9A19-4487-8EF9-23C8CDC98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35157155"/>
          <a:ext cx="853439" cy="903731"/>
        </a:xfrm>
        <a:prstGeom prst="rect">
          <a:avLst/>
        </a:prstGeom>
      </xdr:spPr>
    </xdr:pic>
    <xdr:clientData/>
  </xdr:oneCellAnchor>
  <xdr:oneCellAnchor>
    <xdr:from>
      <xdr:col>0</xdr:col>
      <xdr:colOff>185928</xdr:colOff>
      <xdr:row>79</xdr:row>
      <xdr:rowOff>86360</xdr:rowOff>
    </xdr:from>
    <xdr:ext cx="841247" cy="1514855"/>
    <xdr:pic>
      <xdr:nvPicPr>
        <xdr:cNvPr id="23" name="image32.png">
          <a:extLst>
            <a:ext uri="{FF2B5EF4-FFF2-40B4-BE49-F238E27FC236}">
              <a16:creationId xmlns:a16="http://schemas.microsoft.com/office/drawing/2014/main" id="{6EAB62B2-8B86-42C3-BBB0-9477B07AA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28" y="36426140"/>
          <a:ext cx="841247" cy="1514855"/>
        </a:xfrm>
        <a:prstGeom prst="rect">
          <a:avLst/>
        </a:prstGeom>
      </xdr:spPr>
    </xdr:pic>
    <xdr:clientData/>
  </xdr:oneCellAnchor>
  <xdr:oneCellAnchor>
    <xdr:from>
      <xdr:col>0</xdr:col>
      <xdr:colOff>160019</xdr:colOff>
      <xdr:row>82</xdr:row>
      <xdr:rowOff>119887</xdr:rowOff>
    </xdr:from>
    <xdr:ext cx="694944" cy="562356"/>
    <xdr:pic>
      <xdr:nvPicPr>
        <xdr:cNvPr id="24" name="image33.png">
          <a:extLst>
            <a:ext uri="{FF2B5EF4-FFF2-40B4-BE49-F238E27FC236}">
              <a16:creationId xmlns:a16="http://schemas.microsoft.com/office/drawing/2014/main" id="{4DD3A6C9-A7B1-40F3-AE1A-C7632C132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19" y="38372287"/>
          <a:ext cx="694944" cy="562356"/>
        </a:xfrm>
        <a:prstGeom prst="rect">
          <a:avLst/>
        </a:prstGeom>
      </xdr:spPr>
    </xdr:pic>
    <xdr:clientData/>
  </xdr:oneCellAnchor>
  <xdr:oneCellAnchor>
    <xdr:from>
      <xdr:col>0</xdr:col>
      <xdr:colOff>135635</xdr:colOff>
      <xdr:row>83</xdr:row>
      <xdr:rowOff>262127</xdr:rowOff>
    </xdr:from>
    <xdr:ext cx="714756" cy="571500"/>
    <xdr:pic>
      <xdr:nvPicPr>
        <xdr:cNvPr id="25" name="image34.png">
          <a:extLst>
            <a:ext uri="{FF2B5EF4-FFF2-40B4-BE49-F238E27FC236}">
              <a16:creationId xmlns:a16="http://schemas.microsoft.com/office/drawing/2014/main" id="{FEAEB2BB-E9EB-435D-9239-06A0EB389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5" y="39238427"/>
          <a:ext cx="714756" cy="571500"/>
        </a:xfrm>
        <a:prstGeom prst="rect">
          <a:avLst/>
        </a:prstGeom>
      </xdr:spPr>
    </xdr:pic>
    <xdr:clientData/>
  </xdr:oneCellAnchor>
  <xdr:oneCellAnchor>
    <xdr:from>
      <xdr:col>0</xdr:col>
      <xdr:colOff>146304</xdr:colOff>
      <xdr:row>86</xdr:row>
      <xdr:rowOff>163068</xdr:rowOff>
    </xdr:from>
    <xdr:ext cx="673608" cy="838200"/>
    <xdr:pic>
      <xdr:nvPicPr>
        <xdr:cNvPr id="26" name="image35.jpeg">
          <a:extLst>
            <a:ext uri="{FF2B5EF4-FFF2-40B4-BE49-F238E27FC236}">
              <a16:creationId xmlns:a16="http://schemas.microsoft.com/office/drawing/2014/main" id="{90B1B5BD-6994-40CB-A453-73DD1AACB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304" y="40777668"/>
          <a:ext cx="673608" cy="838200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90</xdr:row>
      <xdr:rowOff>163068</xdr:rowOff>
    </xdr:from>
    <xdr:ext cx="693420" cy="829056"/>
    <xdr:pic>
      <xdr:nvPicPr>
        <xdr:cNvPr id="27" name="image36.jpeg">
          <a:extLst>
            <a:ext uri="{FF2B5EF4-FFF2-40B4-BE49-F238E27FC236}">
              <a16:creationId xmlns:a16="http://schemas.microsoft.com/office/drawing/2014/main" id="{FB1BFF44-A04A-4B6A-B6FE-6874BF4EE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3939968"/>
          <a:ext cx="693420" cy="829056"/>
        </a:xfrm>
        <a:prstGeom prst="rect">
          <a:avLst/>
        </a:prstGeom>
      </xdr:spPr>
    </xdr:pic>
    <xdr:clientData/>
  </xdr:oneCellAnchor>
  <xdr:oneCellAnchor>
    <xdr:from>
      <xdr:col>0</xdr:col>
      <xdr:colOff>48767</xdr:colOff>
      <xdr:row>92</xdr:row>
      <xdr:rowOff>152399</xdr:rowOff>
    </xdr:from>
    <xdr:ext cx="816864" cy="489203"/>
    <xdr:pic>
      <xdr:nvPicPr>
        <xdr:cNvPr id="28" name="image37.jpeg">
          <a:extLst>
            <a:ext uri="{FF2B5EF4-FFF2-40B4-BE49-F238E27FC236}">
              <a16:creationId xmlns:a16="http://schemas.microsoft.com/office/drawing/2014/main" id="{8B92A7BE-8FAE-4A84-B28F-53B002767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7" y="45308519"/>
          <a:ext cx="816864" cy="489203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93</xdr:row>
      <xdr:rowOff>143256</xdr:rowOff>
    </xdr:from>
    <xdr:ext cx="853439" cy="571500"/>
    <xdr:pic>
      <xdr:nvPicPr>
        <xdr:cNvPr id="29" name="image38.jpeg">
          <a:extLst>
            <a:ext uri="{FF2B5EF4-FFF2-40B4-BE49-F238E27FC236}">
              <a16:creationId xmlns:a16="http://schemas.microsoft.com/office/drawing/2014/main" id="{789A8395-3C83-4DF8-8C18-BFAF20576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46145196"/>
          <a:ext cx="853439" cy="571500"/>
        </a:xfrm>
        <a:prstGeom prst="rect">
          <a:avLst/>
        </a:prstGeom>
      </xdr:spPr>
    </xdr:pic>
    <xdr:clientData/>
  </xdr:oneCellAnchor>
  <xdr:oneCellAnchor>
    <xdr:from>
      <xdr:col>0</xdr:col>
      <xdr:colOff>146304</xdr:colOff>
      <xdr:row>100</xdr:row>
      <xdr:rowOff>163068</xdr:rowOff>
    </xdr:from>
    <xdr:ext cx="673608" cy="838200"/>
    <xdr:pic>
      <xdr:nvPicPr>
        <xdr:cNvPr id="30" name="image35.jpeg">
          <a:extLst>
            <a:ext uri="{FF2B5EF4-FFF2-40B4-BE49-F238E27FC236}">
              <a16:creationId xmlns:a16="http://schemas.microsoft.com/office/drawing/2014/main" id="{63DCDBA9-0087-46C7-982E-3E278709C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304" y="49693068"/>
          <a:ext cx="673608" cy="838200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101</xdr:row>
      <xdr:rowOff>163068</xdr:rowOff>
    </xdr:from>
    <xdr:ext cx="693420" cy="829056"/>
    <xdr:pic>
      <xdr:nvPicPr>
        <xdr:cNvPr id="31" name="image36.jpeg">
          <a:extLst>
            <a:ext uri="{FF2B5EF4-FFF2-40B4-BE49-F238E27FC236}">
              <a16:creationId xmlns:a16="http://schemas.microsoft.com/office/drawing/2014/main" id="{B3E7498D-338C-4583-A19F-D41067AD0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0843688"/>
          <a:ext cx="693420" cy="829056"/>
        </a:xfrm>
        <a:prstGeom prst="rect">
          <a:avLst/>
        </a:prstGeom>
      </xdr:spPr>
    </xdr:pic>
    <xdr:clientData/>
  </xdr:oneCellAnchor>
  <xdr:oneCellAnchor>
    <xdr:from>
      <xdr:col>0</xdr:col>
      <xdr:colOff>48767</xdr:colOff>
      <xdr:row>103</xdr:row>
      <xdr:rowOff>152399</xdr:rowOff>
    </xdr:from>
    <xdr:ext cx="816864" cy="489203"/>
    <xdr:pic>
      <xdr:nvPicPr>
        <xdr:cNvPr id="32" name="image37.jpeg">
          <a:extLst>
            <a:ext uri="{FF2B5EF4-FFF2-40B4-BE49-F238E27FC236}">
              <a16:creationId xmlns:a16="http://schemas.microsoft.com/office/drawing/2014/main" id="{B7932C03-2E5F-4EC4-8EFC-5115BA75A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7" y="52212239"/>
          <a:ext cx="816864" cy="489203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106</xdr:row>
      <xdr:rowOff>143256</xdr:rowOff>
    </xdr:from>
    <xdr:ext cx="853439" cy="571500"/>
    <xdr:pic>
      <xdr:nvPicPr>
        <xdr:cNvPr id="33" name="image38.jpeg">
          <a:extLst>
            <a:ext uri="{FF2B5EF4-FFF2-40B4-BE49-F238E27FC236}">
              <a16:creationId xmlns:a16="http://schemas.microsoft.com/office/drawing/2014/main" id="{DC5C9E87-AC73-48A5-B637-2B42E61A4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54626256"/>
          <a:ext cx="853439" cy="571500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116</xdr:row>
      <xdr:rowOff>106679</xdr:rowOff>
    </xdr:from>
    <xdr:ext cx="755904" cy="452627"/>
    <xdr:pic>
      <xdr:nvPicPr>
        <xdr:cNvPr id="34" name="image41.jpeg">
          <a:extLst>
            <a:ext uri="{FF2B5EF4-FFF2-40B4-BE49-F238E27FC236}">
              <a16:creationId xmlns:a16="http://schemas.microsoft.com/office/drawing/2014/main" id="{2E520D0A-F562-4350-8996-1A3377BF0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59809379"/>
          <a:ext cx="755904" cy="452627"/>
        </a:xfrm>
        <a:prstGeom prst="rect">
          <a:avLst/>
        </a:prstGeom>
      </xdr:spPr>
    </xdr:pic>
    <xdr:clientData/>
  </xdr:oneCellAnchor>
  <xdr:oneCellAnchor>
    <xdr:from>
      <xdr:col>0</xdr:col>
      <xdr:colOff>89915</xdr:colOff>
      <xdr:row>117</xdr:row>
      <xdr:rowOff>126491</xdr:rowOff>
    </xdr:from>
    <xdr:ext cx="781811" cy="441959"/>
    <xdr:pic>
      <xdr:nvPicPr>
        <xdr:cNvPr id="35" name="image42.jpeg">
          <a:extLst>
            <a:ext uri="{FF2B5EF4-FFF2-40B4-BE49-F238E27FC236}">
              <a16:creationId xmlns:a16="http://schemas.microsoft.com/office/drawing/2014/main" id="{60A71E7D-3B88-4665-AF15-44E03E688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15" y="60492131"/>
          <a:ext cx="781811" cy="441959"/>
        </a:xfrm>
        <a:prstGeom prst="rect">
          <a:avLst/>
        </a:prstGeom>
      </xdr:spPr>
    </xdr:pic>
    <xdr:clientData/>
  </xdr:oneCellAnchor>
  <xdr:oneCellAnchor>
    <xdr:from>
      <xdr:col>0</xdr:col>
      <xdr:colOff>74676</xdr:colOff>
      <xdr:row>118</xdr:row>
      <xdr:rowOff>7620</xdr:rowOff>
    </xdr:from>
    <xdr:ext cx="804671" cy="729995"/>
    <xdr:pic>
      <xdr:nvPicPr>
        <xdr:cNvPr id="36" name="image43.png">
          <a:extLst>
            <a:ext uri="{FF2B5EF4-FFF2-40B4-BE49-F238E27FC236}">
              <a16:creationId xmlns:a16="http://schemas.microsoft.com/office/drawing/2014/main" id="{5D5490C4-9DB6-4D8E-A032-0614E627B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" y="61036200"/>
          <a:ext cx="804671" cy="729995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119</xdr:row>
      <xdr:rowOff>257582</xdr:rowOff>
    </xdr:from>
    <xdr:ext cx="902208" cy="684204"/>
    <xdr:pic>
      <xdr:nvPicPr>
        <xdr:cNvPr id="37" name="image44.jpeg">
          <a:extLst>
            <a:ext uri="{FF2B5EF4-FFF2-40B4-BE49-F238E27FC236}">
              <a16:creationId xmlns:a16="http://schemas.microsoft.com/office/drawing/2014/main" id="{611C8614-CB6F-460E-BA5C-E7523E257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62017682"/>
          <a:ext cx="902208" cy="684204"/>
        </a:xfrm>
        <a:prstGeom prst="rect">
          <a:avLst/>
        </a:prstGeom>
      </xdr:spPr>
    </xdr:pic>
    <xdr:clientData/>
  </xdr:oneCellAnchor>
  <xdr:oneCellAnchor>
    <xdr:from>
      <xdr:col>0</xdr:col>
      <xdr:colOff>53339</xdr:colOff>
      <xdr:row>123</xdr:row>
      <xdr:rowOff>164592</xdr:rowOff>
    </xdr:from>
    <xdr:ext cx="847344" cy="591311"/>
    <xdr:pic>
      <xdr:nvPicPr>
        <xdr:cNvPr id="38" name="image45.jpeg">
          <a:extLst>
            <a:ext uri="{FF2B5EF4-FFF2-40B4-BE49-F238E27FC236}">
              <a16:creationId xmlns:a16="http://schemas.microsoft.com/office/drawing/2014/main" id="{85AF47EE-E292-47F9-8995-7C9DC9EC2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" y="64949832"/>
          <a:ext cx="847344" cy="591311"/>
        </a:xfrm>
        <a:prstGeom prst="rect">
          <a:avLst/>
        </a:prstGeom>
      </xdr:spPr>
    </xdr:pic>
    <xdr:clientData/>
  </xdr:oneCellAnchor>
  <xdr:oneCellAnchor>
    <xdr:from>
      <xdr:col>0</xdr:col>
      <xdr:colOff>33528</xdr:colOff>
      <xdr:row>125</xdr:row>
      <xdr:rowOff>50292</xdr:rowOff>
    </xdr:from>
    <xdr:ext cx="885444" cy="647700"/>
    <xdr:pic>
      <xdr:nvPicPr>
        <xdr:cNvPr id="39" name="image46.jpeg">
          <a:extLst>
            <a:ext uri="{FF2B5EF4-FFF2-40B4-BE49-F238E27FC236}">
              <a16:creationId xmlns:a16="http://schemas.microsoft.com/office/drawing/2014/main" id="{6CD64BCB-1655-4452-8876-6565B8706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28" y="65734692"/>
          <a:ext cx="885444" cy="647700"/>
        </a:xfrm>
        <a:prstGeom prst="rect">
          <a:avLst/>
        </a:prstGeom>
      </xdr:spPr>
    </xdr:pic>
    <xdr:clientData/>
  </xdr:oneCellAnchor>
  <xdr:oneCellAnchor>
    <xdr:from>
      <xdr:col>0</xdr:col>
      <xdr:colOff>48767</xdr:colOff>
      <xdr:row>126</xdr:row>
      <xdr:rowOff>9143</xdr:rowOff>
    </xdr:from>
    <xdr:ext cx="858012" cy="618744"/>
    <xdr:pic>
      <xdr:nvPicPr>
        <xdr:cNvPr id="40" name="image47.jpeg">
          <a:extLst>
            <a:ext uri="{FF2B5EF4-FFF2-40B4-BE49-F238E27FC236}">
              <a16:creationId xmlns:a16="http://schemas.microsoft.com/office/drawing/2014/main" id="{7C3A0E38-6A29-4401-91F3-B8965D14F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7" y="66432683"/>
          <a:ext cx="858012" cy="618744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127</xdr:row>
      <xdr:rowOff>82295</xdr:rowOff>
    </xdr:from>
    <xdr:ext cx="926592" cy="473963"/>
    <xdr:pic>
      <xdr:nvPicPr>
        <xdr:cNvPr id="41" name="image48.jpeg">
          <a:extLst>
            <a:ext uri="{FF2B5EF4-FFF2-40B4-BE49-F238E27FC236}">
              <a16:creationId xmlns:a16="http://schemas.microsoft.com/office/drawing/2014/main" id="{1FC1561B-3E48-4E1C-9F1F-3C4ED0A36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67222115"/>
          <a:ext cx="926592" cy="473963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128</xdr:row>
      <xdr:rowOff>160019</xdr:rowOff>
    </xdr:from>
    <xdr:ext cx="771144" cy="1101852"/>
    <xdr:pic>
      <xdr:nvPicPr>
        <xdr:cNvPr id="42" name="image49.png">
          <a:extLst>
            <a:ext uri="{FF2B5EF4-FFF2-40B4-BE49-F238E27FC236}">
              <a16:creationId xmlns:a16="http://schemas.microsoft.com/office/drawing/2014/main" id="{2137B4F0-F3DA-4921-AC8E-01638BB16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68016119"/>
          <a:ext cx="771144" cy="1101852"/>
        </a:xfrm>
        <a:prstGeom prst="rect">
          <a:avLst/>
        </a:prstGeom>
      </xdr:spPr>
    </xdr:pic>
    <xdr:clientData/>
  </xdr:oneCellAnchor>
  <xdr:oneCellAnchor>
    <xdr:from>
      <xdr:col>0</xdr:col>
      <xdr:colOff>44196</xdr:colOff>
      <xdr:row>130</xdr:row>
      <xdr:rowOff>114299</xdr:rowOff>
    </xdr:from>
    <xdr:ext cx="867156" cy="519684"/>
    <xdr:pic>
      <xdr:nvPicPr>
        <xdr:cNvPr id="43" name="image50.jpeg">
          <a:extLst>
            <a:ext uri="{FF2B5EF4-FFF2-40B4-BE49-F238E27FC236}">
              <a16:creationId xmlns:a16="http://schemas.microsoft.com/office/drawing/2014/main" id="{43D5A73A-14DE-4617-BB8E-7BB4A018B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" y="69402959"/>
          <a:ext cx="867156" cy="519684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131</xdr:row>
      <xdr:rowOff>7619</xdr:rowOff>
    </xdr:from>
    <xdr:ext cx="772668" cy="499872"/>
    <xdr:pic>
      <xdr:nvPicPr>
        <xdr:cNvPr id="44" name="image51.jpeg">
          <a:extLst>
            <a:ext uri="{FF2B5EF4-FFF2-40B4-BE49-F238E27FC236}">
              <a16:creationId xmlns:a16="http://schemas.microsoft.com/office/drawing/2014/main" id="{F164D7DE-2775-458A-BC99-8FF1598C8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70012559"/>
          <a:ext cx="772668" cy="499872"/>
        </a:xfrm>
        <a:prstGeom prst="rect">
          <a:avLst/>
        </a:prstGeom>
      </xdr:spPr>
    </xdr:pic>
    <xdr:clientData/>
  </xdr:oneCellAnchor>
  <xdr:oneCellAnchor>
    <xdr:from>
      <xdr:col>0</xdr:col>
      <xdr:colOff>135636</xdr:colOff>
      <xdr:row>132</xdr:row>
      <xdr:rowOff>7619</xdr:rowOff>
    </xdr:from>
    <xdr:ext cx="681228" cy="499872"/>
    <xdr:pic>
      <xdr:nvPicPr>
        <xdr:cNvPr id="45" name="image52.jpeg">
          <a:extLst>
            <a:ext uri="{FF2B5EF4-FFF2-40B4-BE49-F238E27FC236}">
              <a16:creationId xmlns:a16="http://schemas.microsoft.com/office/drawing/2014/main" id="{DABDD7DA-C48B-4549-AF5D-D0C80CB24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6" y="70728839"/>
          <a:ext cx="681228" cy="499872"/>
        </a:xfrm>
        <a:prstGeom prst="rect">
          <a:avLst/>
        </a:prstGeom>
      </xdr:spPr>
    </xdr:pic>
    <xdr:clientData/>
  </xdr:oneCellAnchor>
  <xdr:oneCellAnchor>
    <xdr:from>
      <xdr:col>0</xdr:col>
      <xdr:colOff>79247</xdr:colOff>
      <xdr:row>133</xdr:row>
      <xdr:rowOff>76200</xdr:rowOff>
    </xdr:from>
    <xdr:ext cx="781811" cy="598932"/>
    <xdr:pic>
      <xdr:nvPicPr>
        <xdr:cNvPr id="46" name="image53.jpeg">
          <a:extLst>
            <a:ext uri="{FF2B5EF4-FFF2-40B4-BE49-F238E27FC236}">
              <a16:creationId xmlns:a16="http://schemas.microsoft.com/office/drawing/2014/main" id="{F14B050D-B955-4B1B-9A74-4EF449707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247" y="71513700"/>
          <a:ext cx="781811" cy="598932"/>
        </a:xfrm>
        <a:prstGeom prst="rect">
          <a:avLst/>
        </a:prstGeom>
      </xdr:spPr>
    </xdr:pic>
    <xdr:clientData/>
  </xdr:oneCellAnchor>
  <xdr:oneCellAnchor>
    <xdr:from>
      <xdr:col>0</xdr:col>
      <xdr:colOff>15240</xdr:colOff>
      <xdr:row>134</xdr:row>
      <xdr:rowOff>126492</xdr:rowOff>
    </xdr:from>
    <xdr:ext cx="923544" cy="580644"/>
    <xdr:pic>
      <xdr:nvPicPr>
        <xdr:cNvPr id="47" name="image54.jpeg">
          <a:extLst>
            <a:ext uri="{FF2B5EF4-FFF2-40B4-BE49-F238E27FC236}">
              <a16:creationId xmlns:a16="http://schemas.microsoft.com/office/drawing/2014/main" id="{14F57B48-F8A6-4628-99C4-A3EC182C0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" y="72280272"/>
          <a:ext cx="923544" cy="580644"/>
        </a:xfrm>
        <a:prstGeom prst="rect">
          <a:avLst/>
        </a:prstGeom>
      </xdr:spPr>
    </xdr:pic>
    <xdr:clientData/>
  </xdr:oneCellAnchor>
  <xdr:oneCellAnchor>
    <xdr:from>
      <xdr:col>0</xdr:col>
      <xdr:colOff>15240</xdr:colOff>
      <xdr:row>137</xdr:row>
      <xdr:rowOff>112775</xdr:rowOff>
    </xdr:from>
    <xdr:ext cx="923544" cy="448055"/>
    <xdr:pic>
      <xdr:nvPicPr>
        <xdr:cNvPr id="48" name="image55.jpeg">
          <a:extLst>
            <a:ext uri="{FF2B5EF4-FFF2-40B4-BE49-F238E27FC236}">
              <a16:creationId xmlns:a16="http://schemas.microsoft.com/office/drawing/2014/main" id="{372F8A13-B7CF-4F55-BC58-1A23D70C3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" y="74590655"/>
          <a:ext cx="923544" cy="448055"/>
        </a:xfrm>
        <a:prstGeom prst="rect">
          <a:avLst/>
        </a:prstGeom>
      </xdr:spPr>
    </xdr:pic>
    <xdr:clientData/>
  </xdr:oneCellAnchor>
  <xdr:oneCellAnchor>
    <xdr:from>
      <xdr:col>0</xdr:col>
      <xdr:colOff>15240</xdr:colOff>
      <xdr:row>138</xdr:row>
      <xdr:rowOff>89915</xdr:rowOff>
    </xdr:from>
    <xdr:ext cx="923544" cy="495300"/>
    <xdr:pic>
      <xdr:nvPicPr>
        <xdr:cNvPr id="49" name="image56.jpeg">
          <a:extLst>
            <a:ext uri="{FF2B5EF4-FFF2-40B4-BE49-F238E27FC236}">
              <a16:creationId xmlns:a16="http://schemas.microsoft.com/office/drawing/2014/main" id="{7B6B2208-9CD5-4B84-9B08-DE3208ADF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" y="75284075"/>
          <a:ext cx="923544" cy="495300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145</xdr:row>
      <xdr:rowOff>470916</xdr:rowOff>
    </xdr:from>
    <xdr:ext cx="771144" cy="1184148"/>
    <xdr:pic>
      <xdr:nvPicPr>
        <xdr:cNvPr id="50" name="image58.png">
          <a:extLst>
            <a:ext uri="{FF2B5EF4-FFF2-40B4-BE49-F238E27FC236}">
              <a16:creationId xmlns:a16="http://schemas.microsoft.com/office/drawing/2014/main" id="{9737DE47-2EB6-4468-AD90-F204DDDE0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80214216"/>
          <a:ext cx="771144" cy="1184148"/>
        </a:xfrm>
        <a:prstGeom prst="rect">
          <a:avLst/>
        </a:prstGeom>
      </xdr:spPr>
    </xdr:pic>
    <xdr:clientData/>
  </xdr:oneCellAnchor>
  <xdr:oneCellAnchor>
    <xdr:from>
      <xdr:col>0</xdr:col>
      <xdr:colOff>173842</xdr:colOff>
      <xdr:row>150</xdr:row>
      <xdr:rowOff>32003</xdr:rowOff>
    </xdr:from>
    <xdr:ext cx="586488" cy="682751"/>
    <xdr:pic>
      <xdr:nvPicPr>
        <xdr:cNvPr id="51" name="image59.jpeg">
          <a:extLst>
            <a:ext uri="{FF2B5EF4-FFF2-40B4-BE49-F238E27FC236}">
              <a16:creationId xmlns:a16="http://schemas.microsoft.com/office/drawing/2014/main" id="{1AC6AB3F-1DEB-4A67-BDB2-08037661E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842" y="82084163"/>
          <a:ext cx="586488" cy="682751"/>
        </a:xfrm>
        <a:prstGeom prst="rect">
          <a:avLst/>
        </a:prstGeom>
      </xdr:spPr>
    </xdr:pic>
    <xdr:clientData/>
  </xdr:oneCellAnchor>
  <xdr:oneCellAnchor>
    <xdr:from>
      <xdr:col>0</xdr:col>
      <xdr:colOff>117347</xdr:colOff>
      <xdr:row>151</xdr:row>
      <xdr:rowOff>7619</xdr:rowOff>
    </xdr:from>
    <xdr:ext cx="707135" cy="755903"/>
    <xdr:pic>
      <xdr:nvPicPr>
        <xdr:cNvPr id="52" name="image60.jpeg">
          <a:extLst>
            <a:ext uri="{FF2B5EF4-FFF2-40B4-BE49-F238E27FC236}">
              <a16:creationId xmlns:a16="http://schemas.microsoft.com/office/drawing/2014/main" id="{F3881722-619F-46BF-8781-A9797B520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347" y="82821779"/>
          <a:ext cx="707135" cy="755903"/>
        </a:xfrm>
        <a:prstGeom prst="rect">
          <a:avLst/>
        </a:prstGeom>
      </xdr:spPr>
    </xdr:pic>
    <xdr:clientData/>
  </xdr:oneCellAnchor>
  <xdr:oneCellAnchor>
    <xdr:from>
      <xdr:col>0</xdr:col>
      <xdr:colOff>97535</xdr:colOff>
      <xdr:row>154</xdr:row>
      <xdr:rowOff>30479</xdr:rowOff>
    </xdr:from>
    <xdr:ext cx="768096" cy="720852"/>
    <xdr:pic>
      <xdr:nvPicPr>
        <xdr:cNvPr id="53" name="image61.jpeg">
          <a:extLst>
            <a:ext uri="{FF2B5EF4-FFF2-40B4-BE49-F238E27FC236}">
              <a16:creationId xmlns:a16="http://schemas.microsoft.com/office/drawing/2014/main" id="{252DB579-F2BD-4BA2-A2BD-3C64A8C838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5" y="85214459"/>
          <a:ext cx="768096" cy="720852"/>
        </a:xfrm>
        <a:prstGeom prst="rect">
          <a:avLst/>
        </a:prstGeom>
      </xdr:spPr>
    </xdr:pic>
    <xdr:clientData/>
  </xdr:oneCellAnchor>
  <xdr:oneCellAnchor>
    <xdr:from>
      <xdr:col>0</xdr:col>
      <xdr:colOff>71627</xdr:colOff>
      <xdr:row>156</xdr:row>
      <xdr:rowOff>112775</xdr:rowOff>
    </xdr:from>
    <xdr:ext cx="809244" cy="486156"/>
    <xdr:pic>
      <xdr:nvPicPr>
        <xdr:cNvPr id="54" name="image62.png">
          <a:extLst>
            <a:ext uri="{FF2B5EF4-FFF2-40B4-BE49-F238E27FC236}">
              <a16:creationId xmlns:a16="http://schemas.microsoft.com/office/drawing/2014/main" id="{01A4C077-1DD0-446A-9C03-AA1A8120E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7" y="86287355"/>
          <a:ext cx="809244" cy="486156"/>
        </a:xfrm>
        <a:prstGeom prst="rect">
          <a:avLst/>
        </a:prstGeom>
      </xdr:spPr>
    </xdr:pic>
    <xdr:clientData/>
  </xdr:oneCellAnchor>
  <xdr:oneCellAnchor>
    <xdr:from>
      <xdr:col>0</xdr:col>
      <xdr:colOff>111252</xdr:colOff>
      <xdr:row>157</xdr:row>
      <xdr:rowOff>158495</xdr:rowOff>
    </xdr:from>
    <xdr:ext cx="743712" cy="390144"/>
    <xdr:pic>
      <xdr:nvPicPr>
        <xdr:cNvPr id="55" name="image63.jpeg">
          <a:extLst>
            <a:ext uri="{FF2B5EF4-FFF2-40B4-BE49-F238E27FC236}">
              <a16:creationId xmlns:a16="http://schemas.microsoft.com/office/drawing/2014/main" id="{0225E6CC-B50B-4A05-9808-A61BDE30A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52" y="87034115"/>
          <a:ext cx="743712" cy="390144"/>
        </a:xfrm>
        <a:prstGeom prst="rect">
          <a:avLst/>
        </a:prstGeom>
      </xdr:spPr>
    </xdr:pic>
    <xdr:clientData/>
  </xdr:oneCellAnchor>
  <xdr:oneCellAnchor>
    <xdr:from>
      <xdr:col>0</xdr:col>
      <xdr:colOff>112776</xdr:colOff>
      <xdr:row>159</xdr:row>
      <xdr:rowOff>417576</xdr:rowOff>
    </xdr:from>
    <xdr:ext cx="743712" cy="792480"/>
    <xdr:pic>
      <xdr:nvPicPr>
        <xdr:cNvPr id="56" name="image64.jpeg">
          <a:extLst>
            <a:ext uri="{FF2B5EF4-FFF2-40B4-BE49-F238E27FC236}">
              <a16:creationId xmlns:a16="http://schemas.microsoft.com/office/drawing/2014/main" id="{F34A2867-2877-45EA-A5C5-2A5A1A8C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76" y="88222836"/>
          <a:ext cx="743712" cy="792480"/>
        </a:xfrm>
        <a:prstGeom prst="rect">
          <a:avLst/>
        </a:prstGeom>
      </xdr:spPr>
    </xdr:pic>
    <xdr:clientData/>
  </xdr:oneCellAnchor>
  <xdr:oneCellAnchor>
    <xdr:from>
      <xdr:col>0</xdr:col>
      <xdr:colOff>56388</xdr:colOff>
      <xdr:row>162</xdr:row>
      <xdr:rowOff>452627</xdr:rowOff>
    </xdr:from>
    <xdr:ext cx="841248" cy="731519"/>
    <xdr:pic>
      <xdr:nvPicPr>
        <xdr:cNvPr id="57" name="image65.jpeg">
          <a:extLst>
            <a:ext uri="{FF2B5EF4-FFF2-40B4-BE49-F238E27FC236}">
              <a16:creationId xmlns:a16="http://schemas.microsoft.com/office/drawing/2014/main" id="{36B946F8-B570-4E98-AD3A-10C7B580A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" y="89858087"/>
          <a:ext cx="841248" cy="731519"/>
        </a:xfrm>
        <a:prstGeom prst="rect">
          <a:avLst/>
        </a:prstGeom>
      </xdr:spPr>
    </xdr:pic>
    <xdr:clientData/>
  </xdr:oneCellAnchor>
  <xdr:oneCellAnchor>
    <xdr:from>
      <xdr:col>0</xdr:col>
      <xdr:colOff>48767</xdr:colOff>
      <xdr:row>166</xdr:row>
      <xdr:rowOff>106680</xdr:rowOff>
    </xdr:from>
    <xdr:ext cx="858012" cy="571500"/>
    <xdr:pic>
      <xdr:nvPicPr>
        <xdr:cNvPr id="58" name="image66.jpeg">
          <a:extLst>
            <a:ext uri="{FF2B5EF4-FFF2-40B4-BE49-F238E27FC236}">
              <a16:creationId xmlns:a16="http://schemas.microsoft.com/office/drawing/2014/main" id="{F146F254-EF36-4F7F-A78E-B17A9D1C7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7" y="91340940"/>
          <a:ext cx="858012" cy="571500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167</xdr:row>
      <xdr:rowOff>138684</xdr:rowOff>
    </xdr:from>
    <xdr:ext cx="816864" cy="525779"/>
    <xdr:pic>
      <xdr:nvPicPr>
        <xdr:cNvPr id="59" name="image67.jpeg">
          <a:extLst>
            <a:ext uri="{FF2B5EF4-FFF2-40B4-BE49-F238E27FC236}">
              <a16:creationId xmlns:a16="http://schemas.microsoft.com/office/drawing/2014/main" id="{240C93E1-2034-42ED-81A7-8E9A7ADE2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92150184"/>
          <a:ext cx="816864" cy="525779"/>
        </a:xfrm>
        <a:prstGeom prst="rect">
          <a:avLst/>
        </a:prstGeom>
      </xdr:spPr>
    </xdr:pic>
    <xdr:clientData/>
  </xdr:oneCellAnchor>
  <xdr:oneCellAnchor>
    <xdr:from>
      <xdr:col>0</xdr:col>
      <xdr:colOff>48768</xdr:colOff>
      <xdr:row>168</xdr:row>
      <xdr:rowOff>102108</xdr:rowOff>
    </xdr:from>
    <xdr:ext cx="885444" cy="580644"/>
    <xdr:pic>
      <xdr:nvPicPr>
        <xdr:cNvPr id="60" name="image68.jpeg">
          <a:extLst>
            <a:ext uri="{FF2B5EF4-FFF2-40B4-BE49-F238E27FC236}">
              <a16:creationId xmlns:a16="http://schemas.microsoft.com/office/drawing/2014/main" id="{44495016-297C-47A6-A667-FB70A3AED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8" y="92890848"/>
          <a:ext cx="885444" cy="580644"/>
        </a:xfrm>
        <a:prstGeom prst="rect">
          <a:avLst/>
        </a:prstGeom>
      </xdr:spPr>
    </xdr:pic>
    <xdr:clientData/>
  </xdr:oneCellAnchor>
  <xdr:oneCellAnchor>
    <xdr:from>
      <xdr:col>0</xdr:col>
      <xdr:colOff>80772</xdr:colOff>
      <xdr:row>173</xdr:row>
      <xdr:rowOff>204215</xdr:rowOff>
    </xdr:from>
    <xdr:ext cx="792480" cy="963168"/>
    <xdr:pic>
      <xdr:nvPicPr>
        <xdr:cNvPr id="61" name="image69.jpeg">
          <a:extLst>
            <a:ext uri="{FF2B5EF4-FFF2-40B4-BE49-F238E27FC236}">
              <a16:creationId xmlns:a16="http://schemas.microsoft.com/office/drawing/2014/main" id="{3ADE6227-57EE-4621-A5F2-3DFA2C2B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" y="96383855"/>
          <a:ext cx="792480" cy="963168"/>
        </a:xfrm>
        <a:prstGeom prst="rect">
          <a:avLst/>
        </a:prstGeom>
      </xdr:spPr>
    </xdr:pic>
    <xdr:clientData/>
  </xdr:oneCellAnchor>
  <xdr:oneCellAnchor>
    <xdr:from>
      <xdr:col>0</xdr:col>
      <xdr:colOff>111252</xdr:colOff>
      <xdr:row>176</xdr:row>
      <xdr:rowOff>224027</xdr:rowOff>
    </xdr:from>
    <xdr:ext cx="710184" cy="964692"/>
    <xdr:pic>
      <xdr:nvPicPr>
        <xdr:cNvPr id="62" name="image70.jpeg">
          <a:extLst>
            <a:ext uri="{FF2B5EF4-FFF2-40B4-BE49-F238E27FC236}">
              <a16:creationId xmlns:a16="http://schemas.microsoft.com/office/drawing/2014/main" id="{3FDC45EA-94D9-46F8-BA26-7AC3CB762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52" y="98049587"/>
          <a:ext cx="710184" cy="964692"/>
        </a:xfrm>
        <a:prstGeom prst="rect">
          <a:avLst/>
        </a:prstGeom>
      </xdr:spPr>
    </xdr:pic>
    <xdr:clientData/>
  </xdr:oneCellAnchor>
  <xdr:oneCellAnchor>
    <xdr:from>
      <xdr:col>0</xdr:col>
      <xdr:colOff>121920</xdr:colOff>
      <xdr:row>179</xdr:row>
      <xdr:rowOff>321563</xdr:rowOff>
    </xdr:from>
    <xdr:ext cx="755904" cy="1001268"/>
    <xdr:pic>
      <xdr:nvPicPr>
        <xdr:cNvPr id="63" name="image71.jpeg">
          <a:extLst>
            <a:ext uri="{FF2B5EF4-FFF2-40B4-BE49-F238E27FC236}">
              <a16:creationId xmlns:a16="http://schemas.microsoft.com/office/drawing/2014/main" id="{16B18E78-3B8C-44C5-B5DA-A4A4FE660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" y="99823523"/>
          <a:ext cx="755904" cy="1001268"/>
        </a:xfrm>
        <a:prstGeom prst="rect">
          <a:avLst/>
        </a:prstGeom>
      </xdr:spPr>
    </xdr:pic>
    <xdr:clientData/>
  </xdr:oneCellAnchor>
  <xdr:oneCellAnchor>
    <xdr:from>
      <xdr:col>0</xdr:col>
      <xdr:colOff>254508</xdr:colOff>
      <xdr:row>193</xdr:row>
      <xdr:rowOff>7112</xdr:rowOff>
    </xdr:from>
    <xdr:ext cx="658368" cy="890016"/>
    <xdr:pic>
      <xdr:nvPicPr>
        <xdr:cNvPr id="64" name="image73.jpeg">
          <a:extLst>
            <a:ext uri="{FF2B5EF4-FFF2-40B4-BE49-F238E27FC236}">
              <a16:creationId xmlns:a16="http://schemas.microsoft.com/office/drawing/2014/main" id="{0EFE04C5-E2B6-42F6-A205-CEDDFB10C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508" y="107327192"/>
          <a:ext cx="658368" cy="890016"/>
        </a:xfrm>
        <a:prstGeom prst="rect">
          <a:avLst/>
        </a:prstGeom>
      </xdr:spPr>
    </xdr:pic>
    <xdr:clientData/>
  </xdr:oneCellAnchor>
  <xdr:oneCellAnchor>
    <xdr:from>
      <xdr:col>0</xdr:col>
      <xdr:colOff>83819</xdr:colOff>
      <xdr:row>194</xdr:row>
      <xdr:rowOff>79248</xdr:rowOff>
    </xdr:from>
    <xdr:ext cx="758951" cy="769620"/>
    <xdr:pic>
      <xdr:nvPicPr>
        <xdr:cNvPr id="65" name="image74.jpeg">
          <a:extLst>
            <a:ext uri="{FF2B5EF4-FFF2-40B4-BE49-F238E27FC236}">
              <a16:creationId xmlns:a16="http://schemas.microsoft.com/office/drawing/2014/main" id="{0A43F467-FD48-4815-9B1E-8A82669B4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19" y="108313728"/>
          <a:ext cx="758951" cy="769620"/>
        </a:xfrm>
        <a:prstGeom prst="rect">
          <a:avLst/>
        </a:prstGeom>
      </xdr:spPr>
    </xdr:pic>
    <xdr:clientData/>
  </xdr:oneCellAnchor>
  <xdr:oneCellAnchor>
    <xdr:from>
      <xdr:col>0</xdr:col>
      <xdr:colOff>60960</xdr:colOff>
      <xdr:row>195</xdr:row>
      <xdr:rowOff>60959</xdr:rowOff>
    </xdr:from>
    <xdr:ext cx="830580" cy="1100327"/>
    <xdr:pic>
      <xdr:nvPicPr>
        <xdr:cNvPr id="66" name="image75.jpeg">
          <a:extLst>
            <a:ext uri="{FF2B5EF4-FFF2-40B4-BE49-F238E27FC236}">
              <a16:creationId xmlns:a16="http://schemas.microsoft.com/office/drawing/2014/main" id="{744BF15F-0D0D-4777-9E12-840DEF10E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" y="109209839"/>
          <a:ext cx="830580" cy="1100327"/>
        </a:xfrm>
        <a:prstGeom prst="rect">
          <a:avLst/>
        </a:prstGeom>
      </xdr:spPr>
    </xdr:pic>
    <xdr:clientData/>
  </xdr:oneCellAnchor>
  <xdr:oneCellAnchor>
    <xdr:from>
      <xdr:col>0</xdr:col>
      <xdr:colOff>161544</xdr:colOff>
      <xdr:row>223</xdr:row>
      <xdr:rowOff>68579</xdr:rowOff>
    </xdr:from>
    <xdr:ext cx="585216" cy="355092"/>
    <xdr:pic>
      <xdr:nvPicPr>
        <xdr:cNvPr id="67" name="image78.jpeg">
          <a:extLst>
            <a:ext uri="{FF2B5EF4-FFF2-40B4-BE49-F238E27FC236}">
              <a16:creationId xmlns:a16="http://schemas.microsoft.com/office/drawing/2014/main" id="{5138F064-E746-40B0-B7F7-21DC6BF5D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544" y="122796299"/>
          <a:ext cx="585216" cy="355092"/>
        </a:xfrm>
        <a:prstGeom prst="rect">
          <a:avLst/>
        </a:prstGeom>
      </xdr:spPr>
    </xdr:pic>
    <xdr:clientData/>
  </xdr:oneCellAnchor>
  <xdr:oneCellAnchor>
    <xdr:from>
      <xdr:col>0</xdr:col>
      <xdr:colOff>153924</xdr:colOff>
      <xdr:row>234</xdr:row>
      <xdr:rowOff>92709</xdr:rowOff>
    </xdr:from>
    <xdr:ext cx="733044" cy="428244"/>
    <xdr:pic>
      <xdr:nvPicPr>
        <xdr:cNvPr id="68" name="image80.jpeg">
          <a:extLst>
            <a:ext uri="{FF2B5EF4-FFF2-40B4-BE49-F238E27FC236}">
              <a16:creationId xmlns:a16="http://schemas.microsoft.com/office/drawing/2014/main" id="{9E8F6C3E-A75A-44BB-9100-31C3BF4D9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924" y="124786389"/>
          <a:ext cx="733044" cy="428244"/>
        </a:xfrm>
        <a:prstGeom prst="rect">
          <a:avLst/>
        </a:prstGeom>
      </xdr:spPr>
    </xdr:pic>
    <xdr:clientData/>
  </xdr:oneCellAnchor>
  <xdr:oneCellAnchor>
    <xdr:from>
      <xdr:col>0</xdr:col>
      <xdr:colOff>185928</xdr:colOff>
      <xdr:row>248</xdr:row>
      <xdr:rowOff>188976</xdr:rowOff>
    </xdr:from>
    <xdr:ext cx="757428" cy="416051"/>
    <xdr:pic>
      <xdr:nvPicPr>
        <xdr:cNvPr id="69" name="image82.jpeg">
          <a:extLst>
            <a:ext uri="{FF2B5EF4-FFF2-40B4-BE49-F238E27FC236}">
              <a16:creationId xmlns:a16="http://schemas.microsoft.com/office/drawing/2014/main" id="{1AB681C9-D237-406E-9218-AC2F71441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28" y="129287016"/>
          <a:ext cx="757428" cy="416051"/>
        </a:xfrm>
        <a:prstGeom prst="rect">
          <a:avLst/>
        </a:prstGeom>
      </xdr:spPr>
    </xdr:pic>
    <xdr:clientData/>
  </xdr:oneCellAnchor>
  <xdr:absoluteAnchor>
    <xdr:pos x="175260" y="121912381"/>
    <xdr:ext cx="685800" cy="289560"/>
    <xdr:pic>
      <xdr:nvPicPr>
        <xdr:cNvPr id="70" name="image77.jpeg">
          <a:extLst>
            <a:ext uri="{FF2B5EF4-FFF2-40B4-BE49-F238E27FC236}">
              <a16:creationId xmlns:a16="http://schemas.microsoft.com/office/drawing/2014/main" id="{BBCA179E-59BD-4249-AB13-D6BEDFE4E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121912381"/>
          <a:ext cx="685800" cy="289560"/>
        </a:xfrm>
        <a:prstGeom prst="rect">
          <a:avLst/>
        </a:prstGeom>
      </xdr:spPr>
    </xdr:pic>
    <xdr:clientData/>
  </xdr:absoluteAnchor>
  <xdr:absoluteAnchor>
    <xdr:pos x="205740" y="123825000"/>
    <xdr:ext cx="806195" cy="417575"/>
    <xdr:pic>
      <xdr:nvPicPr>
        <xdr:cNvPr id="71" name="image79.jpeg">
          <a:extLst>
            <a:ext uri="{FF2B5EF4-FFF2-40B4-BE49-F238E27FC236}">
              <a16:creationId xmlns:a16="http://schemas.microsoft.com/office/drawing/2014/main" id="{968644E8-A666-4D4C-AD7C-037EAADB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123825000"/>
          <a:ext cx="806195" cy="417575"/>
        </a:xfrm>
        <a:prstGeom prst="rect">
          <a:avLst/>
        </a:prstGeom>
      </xdr:spPr>
    </xdr:pic>
    <xdr:clientData/>
  </xdr:absoluteAnchor>
  <xdr:absoluteAnchor>
    <xdr:pos x="220980" y="130759200"/>
    <xdr:ext cx="685800" cy="393192"/>
    <xdr:pic>
      <xdr:nvPicPr>
        <xdr:cNvPr id="72" name="image83.jpeg">
          <a:extLst>
            <a:ext uri="{FF2B5EF4-FFF2-40B4-BE49-F238E27FC236}">
              <a16:creationId xmlns:a16="http://schemas.microsoft.com/office/drawing/2014/main" id="{5933DD98-0DD9-4222-9DB9-825416FE1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" y="130759200"/>
          <a:ext cx="685800" cy="393192"/>
        </a:xfrm>
        <a:prstGeom prst="rect">
          <a:avLst/>
        </a:prstGeom>
      </xdr:spPr>
    </xdr:pic>
    <xdr:clientData/>
  </xdr:absoluteAnchor>
  <xdr:oneCellAnchor>
    <xdr:from>
      <xdr:col>0</xdr:col>
      <xdr:colOff>187452</xdr:colOff>
      <xdr:row>266</xdr:row>
      <xdr:rowOff>129540</xdr:rowOff>
    </xdr:from>
    <xdr:ext cx="783336" cy="416051"/>
    <xdr:pic>
      <xdr:nvPicPr>
        <xdr:cNvPr id="73" name="image85.jpeg">
          <a:extLst>
            <a:ext uri="{FF2B5EF4-FFF2-40B4-BE49-F238E27FC236}">
              <a16:creationId xmlns:a16="http://schemas.microsoft.com/office/drawing/2014/main" id="{78148CAB-57E1-4D0E-B855-58EA7EF8A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452" y="133731000"/>
          <a:ext cx="783336" cy="416051"/>
        </a:xfrm>
        <a:prstGeom prst="rect">
          <a:avLst/>
        </a:prstGeom>
      </xdr:spPr>
    </xdr:pic>
    <xdr:clientData/>
  </xdr:oneCellAnchor>
  <xdr:oneCellAnchor>
    <xdr:from>
      <xdr:col>0</xdr:col>
      <xdr:colOff>124968</xdr:colOff>
      <xdr:row>270</xdr:row>
      <xdr:rowOff>82296</xdr:rowOff>
    </xdr:from>
    <xdr:ext cx="832103" cy="477012"/>
    <xdr:pic>
      <xdr:nvPicPr>
        <xdr:cNvPr id="74" name="image86.jpeg">
          <a:extLst>
            <a:ext uri="{FF2B5EF4-FFF2-40B4-BE49-F238E27FC236}">
              <a16:creationId xmlns:a16="http://schemas.microsoft.com/office/drawing/2014/main" id="{4E64AACE-77CD-4B6D-9E86-DE499C4D1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68" y="134560056"/>
          <a:ext cx="832103" cy="477012"/>
        </a:xfrm>
        <a:prstGeom prst="rect">
          <a:avLst/>
        </a:prstGeom>
      </xdr:spPr>
    </xdr:pic>
    <xdr:clientData/>
  </xdr:oneCellAnchor>
  <xdr:oneCellAnchor>
    <xdr:from>
      <xdr:col>0</xdr:col>
      <xdr:colOff>158496</xdr:colOff>
      <xdr:row>274</xdr:row>
      <xdr:rowOff>92964</xdr:rowOff>
    </xdr:from>
    <xdr:ext cx="781812" cy="428243"/>
    <xdr:pic>
      <xdr:nvPicPr>
        <xdr:cNvPr id="75" name="image87.jpeg">
          <a:extLst>
            <a:ext uri="{FF2B5EF4-FFF2-40B4-BE49-F238E27FC236}">
              <a16:creationId xmlns:a16="http://schemas.microsoft.com/office/drawing/2014/main" id="{AB1500CD-5B8F-458F-961D-36F315FDE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496" y="135477504"/>
          <a:ext cx="781812" cy="428243"/>
        </a:xfrm>
        <a:prstGeom prst="rect">
          <a:avLst/>
        </a:prstGeom>
      </xdr:spPr>
    </xdr:pic>
    <xdr:clientData/>
  </xdr:oneCellAnchor>
  <xdr:absoluteAnchor>
    <xdr:pos x="198120" y="132367020"/>
    <xdr:ext cx="708660" cy="525780"/>
    <xdr:pic>
      <xdr:nvPicPr>
        <xdr:cNvPr id="76" name="image84.jpeg">
          <a:extLst>
            <a:ext uri="{FF2B5EF4-FFF2-40B4-BE49-F238E27FC236}">
              <a16:creationId xmlns:a16="http://schemas.microsoft.com/office/drawing/2014/main" id="{E3E0D7E2-56E4-4D14-830B-565BF833B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" y="132367020"/>
          <a:ext cx="708660" cy="525780"/>
        </a:xfrm>
        <a:prstGeom prst="rect">
          <a:avLst/>
        </a:prstGeom>
      </xdr:spPr>
    </xdr:pic>
    <xdr:clientData/>
  </xdr:absoluteAnchor>
  <xdr:absoluteAnchor>
    <xdr:pos x="220980" y="136329420"/>
    <xdr:ext cx="705611" cy="391668"/>
    <xdr:pic>
      <xdr:nvPicPr>
        <xdr:cNvPr id="77" name="image88.jpeg">
          <a:extLst>
            <a:ext uri="{FF2B5EF4-FFF2-40B4-BE49-F238E27FC236}">
              <a16:creationId xmlns:a16="http://schemas.microsoft.com/office/drawing/2014/main" id="{4B986B5F-B593-4725-8D61-826D1D416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" y="136329420"/>
          <a:ext cx="705611" cy="391668"/>
        </a:xfrm>
        <a:prstGeom prst="rect">
          <a:avLst/>
        </a:prstGeom>
      </xdr:spPr>
    </xdr:pic>
    <xdr:clientData/>
  </xdr:absoluteAnchor>
  <xdr:absoluteAnchor>
    <xdr:pos x="198120" y="139560300"/>
    <xdr:ext cx="781812" cy="428244"/>
    <xdr:pic>
      <xdr:nvPicPr>
        <xdr:cNvPr id="78" name="image89.jpeg">
          <a:extLst>
            <a:ext uri="{FF2B5EF4-FFF2-40B4-BE49-F238E27FC236}">
              <a16:creationId xmlns:a16="http://schemas.microsoft.com/office/drawing/2014/main" id="{3448CF56-ED43-4E02-A88E-2132F33F4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" y="139560300"/>
          <a:ext cx="781812" cy="428244"/>
        </a:xfrm>
        <a:prstGeom prst="rect">
          <a:avLst/>
        </a:prstGeom>
      </xdr:spPr>
    </xdr:pic>
    <xdr:clientData/>
  </xdr:absoluteAnchor>
  <xdr:absoluteAnchor>
    <xdr:pos x="83820" y="141335760"/>
    <xdr:ext cx="853439" cy="1123188"/>
    <xdr:pic>
      <xdr:nvPicPr>
        <xdr:cNvPr id="79" name="image90.jpeg">
          <a:extLst>
            <a:ext uri="{FF2B5EF4-FFF2-40B4-BE49-F238E27FC236}">
              <a16:creationId xmlns:a16="http://schemas.microsoft.com/office/drawing/2014/main" id="{F3740A18-03C0-4411-829C-7C9DECAD6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" y="141335760"/>
          <a:ext cx="853439" cy="1123188"/>
        </a:xfrm>
        <a:prstGeom prst="rect">
          <a:avLst/>
        </a:prstGeom>
      </xdr:spPr>
    </xdr:pic>
    <xdr:clientData/>
  </xdr:absoluteAnchor>
  <xdr:absoluteAnchor>
    <xdr:pos x="190500" y="144467580"/>
    <xdr:ext cx="806196" cy="612648"/>
    <xdr:pic>
      <xdr:nvPicPr>
        <xdr:cNvPr id="80" name="image91.jpeg">
          <a:extLst>
            <a:ext uri="{FF2B5EF4-FFF2-40B4-BE49-F238E27FC236}">
              <a16:creationId xmlns:a16="http://schemas.microsoft.com/office/drawing/2014/main" id="{3BCB7886-B581-47F1-8DB4-D211632C4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44467580"/>
          <a:ext cx="806196" cy="612648"/>
        </a:xfrm>
        <a:prstGeom prst="rect">
          <a:avLst/>
        </a:prstGeom>
      </xdr:spPr>
    </xdr:pic>
    <xdr:clientData/>
  </xdr:absoluteAnchor>
  <xdr:absoluteAnchor>
    <xdr:pos x="198120" y="146250660"/>
    <xdr:ext cx="830579" cy="900684"/>
    <xdr:pic>
      <xdr:nvPicPr>
        <xdr:cNvPr id="81" name="image92.jpeg">
          <a:extLst>
            <a:ext uri="{FF2B5EF4-FFF2-40B4-BE49-F238E27FC236}">
              <a16:creationId xmlns:a16="http://schemas.microsoft.com/office/drawing/2014/main" id="{30049711-B203-4657-858E-654AD14D2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" y="146250660"/>
          <a:ext cx="830579" cy="900684"/>
        </a:xfrm>
        <a:prstGeom prst="rect">
          <a:avLst/>
        </a:prstGeom>
      </xdr:spPr>
    </xdr:pic>
    <xdr:clientData/>
  </xdr:absoluteAnchor>
  <xdr:oneCellAnchor>
    <xdr:from>
      <xdr:col>0</xdr:col>
      <xdr:colOff>117347</xdr:colOff>
      <xdr:row>330</xdr:row>
      <xdr:rowOff>149352</xdr:rowOff>
    </xdr:from>
    <xdr:ext cx="694944" cy="830579"/>
    <xdr:pic>
      <xdr:nvPicPr>
        <xdr:cNvPr id="82" name="image94.jpeg">
          <a:extLst>
            <a:ext uri="{FF2B5EF4-FFF2-40B4-BE49-F238E27FC236}">
              <a16:creationId xmlns:a16="http://schemas.microsoft.com/office/drawing/2014/main" id="{CACDCA46-732F-43FE-ACF6-71108E082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347" y="153440892"/>
          <a:ext cx="694944" cy="830579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337</xdr:row>
      <xdr:rowOff>396239</xdr:rowOff>
    </xdr:from>
    <xdr:ext cx="806196" cy="490727"/>
    <xdr:pic>
      <xdr:nvPicPr>
        <xdr:cNvPr id="83" name="image95.jpeg">
          <a:extLst>
            <a:ext uri="{FF2B5EF4-FFF2-40B4-BE49-F238E27FC236}">
              <a16:creationId xmlns:a16="http://schemas.microsoft.com/office/drawing/2014/main" id="{35518A5D-B684-4FB3-9705-28B456854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155150819"/>
          <a:ext cx="806196" cy="490727"/>
        </a:xfrm>
        <a:prstGeom prst="rect">
          <a:avLst/>
        </a:prstGeom>
      </xdr:spPr>
    </xdr:pic>
    <xdr:clientData/>
  </xdr:oneCellAnchor>
  <xdr:oneCellAnchor>
    <xdr:from>
      <xdr:col>0</xdr:col>
      <xdr:colOff>94488</xdr:colOff>
      <xdr:row>341</xdr:row>
      <xdr:rowOff>289559</xdr:rowOff>
    </xdr:from>
    <xdr:ext cx="719328" cy="463295"/>
    <xdr:pic>
      <xdr:nvPicPr>
        <xdr:cNvPr id="84" name="image96.jpeg">
          <a:extLst>
            <a:ext uri="{FF2B5EF4-FFF2-40B4-BE49-F238E27FC236}">
              <a16:creationId xmlns:a16="http://schemas.microsoft.com/office/drawing/2014/main" id="{D4078F27-50D5-43D5-B200-56CC79EDA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88" y="156484319"/>
          <a:ext cx="719328" cy="463295"/>
        </a:xfrm>
        <a:prstGeom prst="rect">
          <a:avLst/>
        </a:prstGeom>
      </xdr:spPr>
    </xdr:pic>
    <xdr:clientData/>
  </xdr:oneCellAnchor>
  <xdr:oneCellAnchor>
    <xdr:from>
      <xdr:col>0</xdr:col>
      <xdr:colOff>176784</xdr:colOff>
      <xdr:row>345</xdr:row>
      <xdr:rowOff>27431</xdr:rowOff>
    </xdr:from>
    <xdr:ext cx="579119" cy="589788"/>
    <xdr:pic>
      <xdr:nvPicPr>
        <xdr:cNvPr id="85" name="image97.jpeg">
          <a:extLst>
            <a:ext uri="{FF2B5EF4-FFF2-40B4-BE49-F238E27FC236}">
              <a16:creationId xmlns:a16="http://schemas.microsoft.com/office/drawing/2014/main" id="{122E02A2-F1E7-4102-8162-E5A026D6D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784" y="157410911"/>
          <a:ext cx="579119" cy="589788"/>
        </a:xfrm>
        <a:prstGeom prst="rect">
          <a:avLst/>
        </a:prstGeom>
      </xdr:spPr>
    </xdr:pic>
    <xdr:clientData/>
  </xdr:oneCellAnchor>
  <xdr:oneCellAnchor>
    <xdr:from>
      <xdr:col>0</xdr:col>
      <xdr:colOff>132587</xdr:colOff>
      <xdr:row>359</xdr:row>
      <xdr:rowOff>164592</xdr:rowOff>
    </xdr:from>
    <xdr:ext cx="682752" cy="1243584"/>
    <xdr:pic>
      <xdr:nvPicPr>
        <xdr:cNvPr id="86" name="image99.jpeg">
          <a:extLst>
            <a:ext uri="{FF2B5EF4-FFF2-40B4-BE49-F238E27FC236}">
              <a16:creationId xmlns:a16="http://schemas.microsoft.com/office/drawing/2014/main" id="{E0EE244A-D9A7-4630-85F3-BCAA8F55A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87" y="161868612"/>
          <a:ext cx="682752" cy="1243584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367</xdr:row>
      <xdr:rowOff>140208</xdr:rowOff>
    </xdr:from>
    <xdr:ext cx="867156" cy="891539"/>
    <xdr:pic>
      <xdr:nvPicPr>
        <xdr:cNvPr id="87" name="image100.jpeg">
          <a:extLst>
            <a:ext uri="{FF2B5EF4-FFF2-40B4-BE49-F238E27FC236}">
              <a16:creationId xmlns:a16="http://schemas.microsoft.com/office/drawing/2014/main" id="{CBD3230A-F19E-4418-B515-6BF86BBFB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163726368"/>
          <a:ext cx="867156" cy="891539"/>
        </a:xfrm>
        <a:prstGeom prst="rect">
          <a:avLst/>
        </a:prstGeom>
      </xdr:spPr>
    </xdr:pic>
    <xdr:clientData/>
  </xdr:oneCellAnchor>
  <xdr:oneCellAnchor>
    <xdr:from>
      <xdr:col>0</xdr:col>
      <xdr:colOff>192023</xdr:colOff>
      <xdr:row>374</xdr:row>
      <xdr:rowOff>152552</xdr:rowOff>
    </xdr:from>
    <xdr:ext cx="573024" cy="563527"/>
    <xdr:pic>
      <xdr:nvPicPr>
        <xdr:cNvPr id="88" name="image101.jpeg">
          <a:extLst>
            <a:ext uri="{FF2B5EF4-FFF2-40B4-BE49-F238E27FC236}">
              <a16:creationId xmlns:a16="http://schemas.microsoft.com/office/drawing/2014/main" id="{9389BACF-0F9D-41B7-BD0B-2405177AF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023" y="165201752"/>
          <a:ext cx="573024" cy="563527"/>
        </a:xfrm>
        <a:prstGeom prst="rect">
          <a:avLst/>
        </a:prstGeom>
      </xdr:spPr>
    </xdr:pic>
    <xdr:clientData/>
  </xdr:oneCellAnchor>
  <xdr:oneCellAnchor>
    <xdr:from>
      <xdr:col>0</xdr:col>
      <xdr:colOff>85343</xdr:colOff>
      <xdr:row>378</xdr:row>
      <xdr:rowOff>195071</xdr:rowOff>
    </xdr:from>
    <xdr:ext cx="780288" cy="406907"/>
    <xdr:pic>
      <xdr:nvPicPr>
        <xdr:cNvPr id="89" name="image102.jpeg">
          <a:extLst>
            <a:ext uri="{FF2B5EF4-FFF2-40B4-BE49-F238E27FC236}">
              <a16:creationId xmlns:a16="http://schemas.microsoft.com/office/drawing/2014/main" id="{A5141AA5-7426-4A86-A1CA-F6873F78E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3" y="166341551"/>
          <a:ext cx="780288" cy="406907"/>
        </a:xfrm>
        <a:prstGeom prst="rect">
          <a:avLst/>
        </a:prstGeom>
      </xdr:spPr>
    </xdr:pic>
    <xdr:clientData/>
  </xdr:oneCellAnchor>
  <xdr:absoluteAnchor>
    <xdr:pos x="99060" y="159989520"/>
    <xdr:ext cx="829056" cy="733043"/>
    <xdr:pic>
      <xdr:nvPicPr>
        <xdr:cNvPr id="90" name="image98.jpeg">
          <a:extLst>
            <a:ext uri="{FF2B5EF4-FFF2-40B4-BE49-F238E27FC236}">
              <a16:creationId xmlns:a16="http://schemas.microsoft.com/office/drawing/2014/main" id="{14F51253-F1DE-413E-8CCF-7CBDF251D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159989520"/>
          <a:ext cx="829056" cy="733043"/>
        </a:xfrm>
        <a:prstGeom prst="rect">
          <a:avLst/>
        </a:prstGeom>
      </xdr:spPr>
    </xdr:pic>
    <xdr:clientData/>
  </xdr:absoluteAnchor>
  <xdr:absoluteAnchor>
    <xdr:pos x="243840" y="167457120"/>
    <xdr:ext cx="637032" cy="684276"/>
    <xdr:pic>
      <xdr:nvPicPr>
        <xdr:cNvPr id="91" name="image103.jpeg">
          <a:extLst>
            <a:ext uri="{FF2B5EF4-FFF2-40B4-BE49-F238E27FC236}">
              <a16:creationId xmlns:a16="http://schemas.microsoft.com/office/drawing/2014/main" id="{C8E8341A-8719-441D-9F16-232E5428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" y="167457120"/>
          <a:ext cx="637032" cy="684276"/>
        </a:xfrm>
        <a:prstGeom prst="rect">
          <a:avLst/>
        </a:prstGeom>
      </xdr:spPr>
    </xdr:pic>
    <xdr:clientData/>
  </xdr:absoluteAnchor>
  <xdr:oneCellAnchor>
    <xdr:from>
      <xdr:col>0</xdr:col>
      <xdr:colOff>169220</xdr:colOff>
      <xdr:row>416</xdr:row>
      <xdr:rowOff>44195</xdr:rowOff>
    </xdr:from>
    <xdr:ext cx="623221" cy="454151"/>
    <xdr:pic>
      <xdr:nvPicPr>
        <xdr:cNvPr id="92" name="image107.jpeg">
          <a:extLst>
            <a:ext uri="{FF2B5EF4-FFF2-40B4-BE49-F238E27FC236}">
              <a16:creationId xmlns:a16="http://schemas.microsoft.com/office/drawing/2014/main" id="{A2B21D2E-E969-448A-9500-2586FD0AC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220" y="175890935"/>
          <a:ext cx="623221" cy="454151"/>
        </a:xfrm>
        <a:prstGeom prst="rect">
          <a:avLst/>
        </a:prstGeom>
      </xdr:spPr>
    </xdr:pic>
    <xdr:clientData/>
  </xdr:oneCellAnchor>
  <xdr:oneCellAnchor>
    <xdr:from>
      <xdr:col>0</xdr:col>
      <xdr:colOff>33528</xdr:colOff>
      <xdr:row>420</xdr:row>
      <xdr:rowOff>341376</xdr:rowOff>
    </xdr:from>
    <xdr:ext cx="865632" cy="609600"/>
    <xdr:pic>
      <xdr:nvPicPr>
        <xdr:cNvPr id="93" name="image108.jpeg">
          <a:extLst>
            <a:ext uri="{FF2B5EF4-FFF2-40B4-BE49-F238E27FC236}">
              <a16:creationId xmlns:a16="http://schemas.microsoft.com/office/drawing/2014/main" id="{6BE965A8-2A19-440F-9CBB-CBB925AA1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28" y="176988216"/>
          <a:ext cx="865632" cy="609600"/>
        </a:xfrm>
        <a:prstGeom prst="rect">
          <a:avLst/>
        </a:prstGeom>
      </xdr:spPr>
    </xdr:pic>
    <xdr:clientData/>
  </xdr:oneCellAnchor>
  <xdr:oneCellAnchor>
    <xdr:from>
      <xdr:col>0</xdr:col>
      <xdr:colOff>154001</xdr:colOff>
      <xdr:row>425</xdr:row>
      <xdr:rowOff>135636</xdr:rowOff>
    </xdr:from>
    <xdr:ext cx="647550" cy="434339"/>
    <xdr:pic>
      <xdr:nvPicPr>
        <xdr:cNvPr id="94" name="image109.jpeg">
          <a:extLst>
            <a:ext uri="{FF2B5EF4-FFF2-40B4-BE49-F238E27FC236}">
              <a16:creationId xmlns:a16="http://schemas.microsoft.com/office/drawing/2014/main" id="{DD9E9DAF-0819-4F0B-8F6E-DB174509C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001" y="178344576"/>
          <a:ext cx="647550" cy="434339"/>
        </a:xfrm>
        <a:prstGeom prst="rect">
          <a:avLst/>
        </a:prstGeom>
      </xdr:spPr>
    </xdr:pic>
    <xdr:clientData/>
  </xdr:oneCellAnchor>
  <xdr:absoluteAnchor>
    <xdr:pos x="195072" y="171168060"/>
    <xdr:ext cx="755904" cy="673607"/>
    <xdr:pic>
      <xdr:nvPicPr>
        <xdr:cNvPr id="95" name="image104.jpeg">
          <a:extLst>
            <a:ext uri="{FF2B5EF4-FFF2-40B4-BE49-F238E27FC236}">
              <a16:creationId xmlns:a16="http://schemas.microsoft.com/office/drawing/2014/main" id="{CCC3D215-D748-4174-92F4-C28AAC1FE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072" y="171168060"/>
          <a:ext cx="755904" cy="673607"/>
        </a:xfrm>
        <a:prstGeom prst="rect">
          <a:avLst/>
        </a:prstGeom>
      </xdr:spPr>
    </xdr:pic>
    <xdr:clientData/>
  </xdr:absoluteAnchor>
  <xdr:absoluteAnchor>
    <xdr:pos x="178307" y="173252764"/>
    <xdr:ext cx="743712" cy="830579"/>
    <xdr:pic>
      <xdr:nvPicPr>
        <xdr:cNvPr id="96" name="image105.jpeg">
          <a:extLst>
            <a:ext uri="{FF2B5EF4-FFF2-40B4-BE49-F238E27FC236}">
              <a16:creationId xmlns:a16="http://schemas.microsoft.com/office/drawing/2014/main" id="{75F16B0E-15FA-4287-9D9C-6D41EFFF4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307" y="173252764"/>
          <a:ext cx="743712" cy="830579"/>
        </a:xfrm>
        <a:prstGeom prst="rect">
          <a:avLst/>
        </a:prstGeom>
      </xdr:spPr>
    </xdr:pic>
    <xdr:clientData/>
  </xdr:absoluteAnchor>
  <xdr:absoluteAnchor>
    <xdr:pos x="152400" y="174756191"/>
    <xdr:ext cx="806196" cy="609600"/>
    <xdr:pic>
      <xdr:nvPicPr>
        <xdr:cNvPr id="97" name="image106.jpeg">
          <a:extLst>
            <a:ext uri="{FF2B5EF4-FFF2-40B4-BE49-F238E27FC236}">
              <a16:creationId xmlns:a16="http://schemas.microsoft.com/office/drawing/2014/main" id="{E8ED157F-5782-4ED4-AC45-E6083938C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74756191"/>
          <a:ext cx="806196" cy="609600"/>
        </a:xfrm>
        <a:prstGeom prst="rect">
          <a:avLst/>
        </a:prstGeom>
      </xdr:spPr>
    </xdr:pic>
    <xdr:clientData/>
  </xdr:absoluteAnchor>
  <xdr:oneCellAnchor>
    <xdr:from>
      <xdr:col>0</xdr:col>
      <xdr:colOff>166115</xdr:colOff>
      <xdr:row>434</xdr:row>
      <xdr:rowOff>224027</xdr:rowOff>
    </xdr:from>
    <xdr:ext cx="646176" cy="487679"/>
    <xdr:pic>
      <xdr:nvPicPr>
        <xdr:cNvPr id="98" name="image110.jpeg">
          <a:extLst>
            <a:ext uri="{FF2B5EF4-FFF2-40B4-BE49-F238E27FC236}">
              <a16:creationId xmlns:a16="http://schemas.microsoft.com/office/drawing/2014/main" id="{40A22E4C-C674-4E19-BFB9-FF1F0B1F0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115" y="181526687"/>
          <a:ext cx="646176" cy="487679"/>
        </a:xfrm>
        <a:prstGeom prst="rect">
          <a:avLst/>
        </a:prstGeom>
      </xdr:spPr>
    </xdr:pic>
    <xdr:clientData/>
  </xdr:oneCellAnchor>
  <xdr:oneCellAnchor>
    <xdr:from>
      <xdr:col>0</xdr:col>
      <xdr:colOff>298703</xdr:colOff>
      <xdr:row>440</xdr:row>
      <xdr:rowOff>53340</xdr:rowOff>
    </xdr:from>
    <xdr:ext cx="623316" cy="295656"/>
    <xdr:pic>
      <xdr:nvPicPr>
        <xdr:cNvPr id="99" name="image112.jpeg">
          <a:extLst>
            <a:ext uri="{FF2B5EF4-FFF2-40B4-BE49-F238E27FC236}">
              <a16:creationId xmlns:a16="http://schemas.microsoft.com/office/drawing/2014/main" id="{E42048CA-ABF4-43A2-A8A4-2A48F392A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703" y="182880000"/>
          <a:ext cx="623316" cy="295656"/>
        </a:xfrm>
        <a:prstGeom prst="rect">
          <a:avLst/>
        </a:prstGeom>
      </xdr:spPr>
    </xdr:pic>
    <xdr:clientData/>
  </xdr:oneCellAnchor>
  <xdr:oneCellAnchor>
    <xdr:from>
      <xdr:col>0</xdr:col>
      <xdr:colOff>74676</xdr:colOff>
      <xdr:row>455</xdr:row>
      <xdr:rowOff>117347</xdr:rowOff>
    </xdr:from>
    <xdr:ext cx="926592" cy="1193291"/>
    <xdr:pic>
      <xdr:nvPicPr>
        <xdr:cNvPr id="100" name="image114.png">
          <a:extLst>
            <a:ext uri="{FF2B5EF4-FFF2-40B4-BE49-F238E27FC236}">
              <a16:creationId xmlns:a16="http://schemas.microsoft.com/office/drawing/2014/main" id="{A638E81A-D423-490D-88B8-CF742591C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" y="187569347"/>
          <a:ext cx="926592" cy="1193291"/>
        </a:xfrm>
        <a:prstGeom prst="rect">
          <a:avLst/>
        </a:prstGeom>
      </xdr:spPr>
    </xdr:pic>
    <xdr:clientData/>
  </xdr:oneCellAnchor>
  <xdr:absoluteAnchor>
    <xdr:pos x="102108" y="185135520"/>
    <xdr:ext cx="905256" cy="972312"/>
    <xdr:pic>
      <xdr:nvPicPr>
        <xdr:cNvPr id="101" name="image113.jpeg">
          <a:extLst>
            <a:ext uri="{FF2B5EF4-FFF2-40B4-BE49-F238E27FC236}">
              <a16:creationId xmlns:a16="http://schemas.microsoft.com/office/drawing/2014/main" id="{9F40284E-3C9D-48E0-8FC2-B712EE401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08" y="185135520"/>
          <a:ext cx="905256" cy="972312"/>
        </a:xfrm>
        <a:prstGeom prst="rect">
          <a:avLst/>
        </a:prstGeom>
      </xdr:spPr>
    </xdr:pic>
    <xdr:clientData/>
  </xdr:absoluteAnchor>
  <xdr:oneCellAnchor>
    <xdr:from>
      <xdr:col>0</xdr:col>
      <xdr:colOff>166115</xdr:colOff>
      <xdr:row>473</xdr:row>
      <xdr:rowOff>678180</xdr:rowOff>
    </xdr:from>
    <xdr:ext cx="600456" cy="885444"/>
    <xdr:pic>
      <xdr:nvPicPr>
        <xdr:cNvPr id="102" name="image117.png">
          <a:extLst>
            <a:ext uri="{FF2B5EF4-FFF2-40B4-BE49-F238E27FC236}">
              <a16:creationId xmlns:a16="http://schemas.microsoft.com/office/drawing/2014/main" id="{CD8AF858-225E-4D48-8CD1-07B20E721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115" y="197578980"/>
          <a:ext cx="600456" cy="885444"/>
        </a:xfrm>
        <a:prstGeom prst="rect">
          <a:avLst/>
        </a:prstGeom>
      </xdr:spPr>
    </xdr:pic>
    <xdr:clientData/>
  </xdr:oneCellAnchor>
  <xdr:absoluteAnchor>
    <xdr:pos x="176784" y="192618360"/>
    <xdr:ext cx="762000" cy="379475"/>
    <xdr:pic>
      <xdr:nvPicPr>
        <xdr:cNvPr id="103" name="image115.png">
          <a:extLst>
            <a:ext uri="{FF2B5EF4-FFF2-40B4-BE49-F238E27FC236}">
              <a16:creationId xmlns:a16="http://schemas.microsoft.com/office/drawing/2014/main" id="{FE54D27C-5637-49AB-BD89-3F3FDBDD4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784" y="192618360"/>
          <a:ext cx="762000" cy="379475"/>
        </a:xfrm>
        <a:prstGeom prst="rect">
          <a:avLst/>
        </a:prstGeom>
      </xdr:spPr>
    </xdr:pic>
    <xdr:clientData/>
  </xdr:absoluteAnchor>
  <xdr:absoluteAnchor>
    <xdr:pos x="94488" y="194633342"/>
    <xdr:ext cx="918971" cy="714755"/>
    <xdr:pic>
      <xdr:nvPicPr>
        <xdr:cNvPr id="104" name="image116.png">
          <a:extLst>
            <a:ext uri="{FF2B5EF4-FFF2-40B4-BE49-F238E27FC236}">
              <a16:creationId xmlns:a16="http://schemas.microsoft.com/office/drawing/2014/main" id="{86DEF998-DE51-4784-9A6D-0488B5710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88" y="194633342"/>
          <a:ext cx="918971" cy="714755"/>
        </a:xfrm>
        <a:prstGeom prst="rect">
          <a:avLst/>
        </a:prstGeom>
      </xdr:spPr>
    </xdr:pic>
    <xdr:clientData/>
  </xdr:absoluteAnchor>
  <xdr:oneCellAnchor>
    <xdr:from>
      <xdr:col>0</xdr:col>
      <xdr:colOff>155447</xdr:colOff>
      <xdr:row>483</xdr:row>
      <xdr:rowOff>687324</xdr:rowOff>
    </xdr:from>
    <xdr:ext cx="574548" cy="786383"/>
    <xdr:pic>
      <xdr:nvPicPr>
        <xdr:cNvPr id="105" name="image119.png">
          <a:extLst>
            <a:ext uri="{FF2B5EF4-FFF2-40B4-BE49-F238E27FC236}">
              <a16:creationId xmlns:a16="http://schemas.microsoft.com/office/drawing/2014/main" id="{7607CD4B-C021-4A3C-84DE-52FF22414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447" y="204202284"/>
          <a:ext cx="574548" cy="786383"/>
        </a:xfrm>
        <a:prstGeom prst="rect">
          <a:avLst/>
        </a:prstGeom>
      </xdr:spPr>
    </xdr:pic>
    <xdr:clientData/>
  </xdr:oneCellAnchor>
  <xdr:absoluteAnchor>
    <xdr:pos x="213360" y="199285860"/>
    <xdr:ext cx="574548" cy="676655"/>
    <xdr:pic>
      <xdr:nvPicPr>
        <xdr:cNvPr id="106" name="image118.png">
          <a:extLst>
            <a:ext uri="{FF2B5EF4-FFF2-40B4-BE49-F238E27FC236}">
              <a16:creationId xmlns:a16="http://schemas.microsoft.com/office/drawing/2014/main" id="{A4D085BC-41A8-48E5-9545-FDAF9603A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360" y="199285860"/>
          <a:ext cx="574548" cy="676655"/>
        </a:xfrm>
        <a:prstGeom prst="rect">
          <a:avLst/>
        </a:prstGeom>
      </xdr:spPr>
    </xdr:pic>
    <xdr:clientData/>
  </xdr:absoluteAnchor>
  <xdr:absoluteAnchor>
    <xdr:pos x="285274" y="209397600"/>
    <xdr:ext cx="644366" cy="574548"/>
    <xdr:pic>
      <xdr:nvPicPr>
        <xdr:cNvPr id="107" name="image121.png">
          <a:extLst>
            <a:ext uri="{FF2B5EF4-FFF2-40B4-BE49-F238E27FC236}">
              <a16:creationId xmlns:a16="http://schemas.microsoft.com/office/drawing/2014/main" id="{16AFF7B4-944F-4DA9-B39D-DBD7B948B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274" y="209397600"/>
          <a:ext cx="644366" cy="574548"/>
        </a:xfrm>
        <a:prstGeom prst="rect">
          <a:avLst/>
        </a:prstGeom>
      </xdr:spPr>
    </xdr:pic>
    <xdr:clientData/>
  </xdr:absoluteAnchor>
  <xdr:absoluteAnchor>
    <xdr:pos x="321560" y="213945216"/>
    <xdr:ext cx="542548" cy="579119"/>
    <xdr:pic>
      <xdr:nvPicPr>
        <xdr:cNvPr id="108" name="image122.png">
          <a:extLst>
            <a:ext uri="{FF2B5EF4-FFF2-40B4-BE49-F238E27FC236}">
              <a16:creationId xmlns:a16="http://schemas.microsoft.com/office/drawing/2014/main" id="{55F33F39-E95E-4B78-BF7E-627B4AB17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560" y="213945216"/>
          <a:ext cx="542548" cy="579119"/>
        </a:xfrm>
        <a:prstGeom prst="rect">
          <a:avLst/>
        </a:prstGeom>
      </xdr:spPr>
    </xdr:pic>
    <xdr:clientData/>
  </xdr:absoluteAnchor>
  <xdr:absoluteAnchor>
    <xdr:pos x="286998" y="216020777"/>
    <xdr:ext cx="584729" cy="675132"/>
    <xdr:pic>
      <xdr:nvPicPr>
        <xdr:cNvPr id="109" name="image123.png">
          <a:extLst>
            <a:ext uri="{FF2B5EF4-FFF2-40B4-BE49-F238E27FC236}">
              <a16:creationId xmlns:a16="http://schemas.microsoft.com/office/drawing/2014/main" id="{55A11F45-35A2-49E7-A40A-B9E742C83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6998" y="216020777"/>
          <a:ext cx="584729" cy="675132"/>
        </a:xfrm>
        <a:prstGeom prst="rect">
          <a:avLst/>
        </a:prstGeom>
      </xdr:spPr>
    </xdr:pic>
    <xdr:clientData/>
  </xdr:absoluteAnchor>
  <xdr:oneCellAnchor>
    <xdr:from>
      <xdr:col>0</xdr:col>
      <xdr:colOff>150876</xdr:colOff>
      <xdr:row>507</xdr:row>
      <xdr:rowOff>449579</xdr:rowOff>
    </xdr:from>
    <xdr:ext cx="914400" cy="586739"/>
    <xdr:pic>
      <xdr:nvPicPr>
        <xdr:cNvPr id="110" name="image124.jpeg">
          <a:extLst>
            <a:ext uri="{FF2B5EF4-FFF2-40B4-BE49-F238E27FC236}">
              <a16:creationId xmlns:a16="http://schemas.microsoft.com/office/drawing/2014/main" id="{FDD8AD56-4562-4716-9EA1-F9CCB3726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876" y="218633039"/>
          <a:ext cx="914400" cy="586739"/>
        </a:xfrm>
        <a:prstGeom prst="rect">
          <a:avLst/>
        </a:prstGeom>
      </xdr:spPr>
    </xdr:pic>
    <xdr:clientData/>
  </xdr:oneCellAnchor>
  <xdr:oneCellAnchor>
    <xdr:from>
      <xdr:col>0</xdr:col>
      <xdr:colOff>138684</xdr:colOff>
      <xdr:row>519</xdr:row>
      <xdr:rowOff>18287</xdr:rowOff>
    </xdr:from>
    <xdr:ext cx="842772" cy="1763268"/>
    <xdr:pic>
      <xdr:nvPicPr>
        <xdr:cNvPr id="111" name="image126.jpeg">
          <a:extLst>
            <a:ext uri="{FF2B5EF4-FFF2-40B4-BE49-F238E27FC236}">
              <a16:creationId xmlns:a16="http://schemas.microsoft.com/office/drawing/2014/main" id="{F5F64DE7-BB23-4FD6-AE92-E0E1EE528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684" y="225097847"/>
          <a:ext cx="842772" cy="1763268"/>
        </a:xfrm>
        <a:prstGeom prst="rect">
          <a:avLst/>
        </a:prstGeom>
      </xdr:spPr>
    </xdr:pic>
    <xdr:clientData/>
  </xdr:oneCellAnchor>
  <xdr:absoluteAnchor>
    <xdr:pos x="273026" y="220126560"/>
    <xdr:ext cx="770913" cy="620268"/>
    <xdr:pic>
      <xdr:nvPicPr>
        <xdr:cNvPr id="112" name="image125.png">
          <a:extLst>
            <a:ext uri="{FF2B5EF4-FFF2-40B4-BE49-F238E27FC236}">
              <a16:creationId xmlns:a16="http://schemas.microsoft.com/office/drawing/2014/main" id="{10C96908-49C1-4DF6-B9D4-60AD7AEC5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026" y="220126560"/>
          <a:ext cx="770913" cy="620268"/>
        </a:xfrm>
        <a:prstGeom prst="rect">
          <a:avLst/>
        </a:prstGeom>
      </xdr:spPr>
    </xdr:pic>
    <xdr:clientData/>
  </xdr:absoluteAnchor>
  <xdr:oneCellAnchor>
    <xdr:from>
      <xdr:col>0</xdr:col>
      <xdr:colOff>13716</xdr:colOff>
      <xdr:row>534</xdr:row>
      <xdr:rowOff>315467</xdr:rowOff>
    </xdr:from>
    <xdr:ext cx="926592" cy="1254252"/>
    <xdr:pic>
      <xdr:nvPicPr>
        <xdr:cNvPr id="113" name="image128.jpeg">
          <a:extLst>
            <a:ext uri="{FF2B5EF4-FFF2-40B4-BE49-F238E27FC236}">
              <a16:creationId xmlns:a16="http://schemas.microsoft.com/office/drawing/2014/main" id="{7420192E-45C3-49DE-BD9E-546DF0025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231010967"/>
          <a:ext cx="926592" cy="1254252"/>
        </a:xfrm>
        <a:prstGeom prst="rect">
          <a:avLst/>
        </a:prstGeom>
      </xdr:spPr>
    </xdr:pic>
    <xdr:clientData/>
  </xdr:oneCellAnchor>
  <xdr:oneCellAnchor>
    <xdr:from>
      <xdr:col>0</xdr:col>
      <xdr:colOff>179831</xdr:colOff>
      <xdr:row>543</xdr:row>
      <xdr:rowOff>245109</xdr:rowOff>
    </xdr:from>
    <xdr:ext cx="711708" cy="1403603"/>
    <xdr:pic>
      <xdr:nvPicPr>
        <xdr:cNvPr id="114" name="image129.jpeg">
          <a:extLst>
            <a:ext uri="{FF2B5EF4-FFF2-40B4-BE49-F238E27FC236}">
              <a16:creationId xmlns:a16="http://schemas.microsoft.com/office/drawing/2014/main" id="{725A2D8F-CC59-4DE0-87B1-BBF79001A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831" y="235040169"/>
          <a:ext cx="711708" cy="1403603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547</xdr:row>
      <xdr:rowOff>62229</xdr:rowOff>
    </xdr:from>
    <xdr:ext cx="726948" cy="1098803"/>
    <xdr:pic>
      <xdr:nvPicPr>
        <xdr:cNvPr id="115" name="image130.jpeg">
          <a:extLst>
            <a:ext uri="{FF2B5EF4-FFF2-40B4-BE49-F238E27FC236}">
              <a16:creationId xmlns:a16="http://schemas.microsoft.com/office/drawing/2014/main" id="{7CD0CA63-1E82-4A4E-8C9A-1BB2A4CA5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236876589"/>
          <a:ext cx="726948" cy="1098803"/>
        </a:xfrm>
        <a:prstGeom prst="rect">
          <a:avLst/>
        </a:prstGeom>
      </xdr:spPr>
    </xdr:pic>
    <xdr:clientData/>
  </xdr:oneCellAnchor>
  <xdr:oneCellAnchor>
    <xdr:from>
      <xdr:col>0</xdr:col>
      <xdr:colOff>112776</xdr:colOff>
      <xdr:row>552</xdr:row>
      <xdr:rowOff>192024</xdr:rowOff>
    </xdr:from>
    <xdr:ext cx="926592" cy="1129283"/>
    <xdr:pic>
      <xdr:nvPicPr>
        <xdr:cNvPr id="116" name="image131.jpeg">
          <a:extLst>
            <a:ext uri="{FF2B5EF4-FFF2-40B4-BE49-F238E27FC236}">
              <a16:creationId xmlns:a16="http://schemas.microsoft.com/office/drawing/2014/main" id="{4FF0B666-7772-4B25-8E08-71922FE46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76" y="238812324"/>
          <a:ext cx="926592" cy="1129283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568</xdr:row>
      <xdr:rowOff>265175</xdr:rowOff>
    </xdr:from>
    <xdr:ext cx="926592" cy="1466088"/>
    <xdr:pic>
      <xdr:nvPicPr>
        <xdr:cNvPr id="117" name="image133.jpeg">
          <a:extLst>
            <a:ext uri="{FF2B5EF4-FFF2-40B4-BE49-F238E27FC236}">
              <a16:creationId xmlns:a16="http://schemas.microsoft.com/office/drawing/2014/main" id="{1915B2FC-11FC-44E2-8DE9-8AAAB23FB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245255795"/>
          <a:ext cx="926592" cy="1466088"/>
        </a:xfrm>
        <a:prstGeom prst="rect">
          <a:avLst/>
        </a:prstGeom>
      </xdr:spPr>
    </xdr:pic>
    <xdr:clientData/>
  </xdr:oneCellAnchor>
  <xdr:oneCellAnchor>
    <xdr:from>
      <xdr:col>0</xdr:col>
      <xdr:colOff>156971</xdr:colOff>
      <xdr:row>575</xdr:row>
      <xdr:rowOff>66674</xdr:rowOff>
    </xdr:from>
    <xdr:ext cx="763523" cy="914400"/>
    <xdr:pic>
      <xdr:nvPicPr>
        <xdr:cNvPr id="118" name="image134.jpeg">
          <a:extLst>
            <a:ext uri="{FF2B5EF4-FFF2-40B4-BE49-F238E27FC236}">
              <a16:creationId xmlns:a16="http://schemas.microsoft.com/office/drawing/2014/main" id="{2DCEA8BD-20BB-4116-934A-7F7DECC7D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971" y="247228994"/>
          <a:ext cx="763523" cy="914400"/>
        </a:xfrm>
        <a:prstGeom prst="rect">
          <a:avLst/>
        </a:prstGeom>
      </xdr:spPr>
    </xdr:pic>
    <xdr:clientData/>
  </xdr:oneCellAnchor>
  <xdr:absoluteAnchor>
    <xdr:pos x="121920" y="240952020"/>
    <xdr:ext cx="926592" cy="1534667"/>
    <xdr:pic>
      <xdr:nvPicPr>
        <xdr:cNvPr id="119" name="image132.jpeg">
          <a:extLst>
            <a:ext uri="{FF2B5EF4-FFF2-40B4-BE49-F238E27FC236}">
              <a16:creationId xmlns:a16="http://schemas.microsoft.com/office/drawing/2014/main" id="{7C1DB93A-F9A2-473B-B000-742926F72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" y="240952020"/>
          <a:ext cx="926592" cy="1534667"/>
        </a:xfrm>
        <a:prstGeom prst="rect">
          <a:avLst/>
        </a:prstGeom>
      </xdr:spPr>
    </xdr:pic>
    <xdr:clientData/>
  </xdr:absoluteAnchor>
  <xdr:oneCellAnchor>
    <xdr:from>
      <xdr:col>0</xdr:col>
      <xdr:colOff>13716</xdr:colOff>
      <xdr:row>579</xdr:row>
      <xdr:rowOff>184404</xdr:rowOff>
    </xdr:from>
    <xdr:ext cx="926592" cy="1048511"/>
    <xdr:pic>
      <xdr:nvPicPr>
        <xdr:cNvPr id="120" name="image135.jpeg">
          <a:extLst>
            <a:ext uri="{FF2B5EF4-FFF2-40B4-BE49-F238E27FC236}">
              <a16:creationId xmlns:a16="http://schemas.microsoft.com/office/drawing/2014/main" id="{810E639B-327A-4235-8808-0246EF2A2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248604024"/>
          <a:ext cx="926592" cy="1048511"/>
        </a:xfrm>
        <a:prstGeom prst="rect">
          <a:avLst/>
        </a:prstGeom>
      </xdr:spPr>
    </xdr:pic>
    <xdr:clientData/>
  </xdr:oneCellAnchor>
  <xdr:oneCellAnchor>
    <xdr:from>
      <xdr:col>0</xdr:col>
      <xdr:colOff>59435</xdr:colOff>
      <xdr:row>582</xdr:row>
      <xdr:rowOff>191769</xdr:rowOff>
    </xdr:from>
    <xdr:ext cx="835152" cy="1403603"/>
    <xdr:pic>
      <xdr:nvPicPr>
        <xdr:cNvPr id="121" name="image136.jpeg">
          <a:extLst>
            <a:ext uri="{FF2B5EF4-FFF2-40B4-BE49-F238E27FC236}">
              <a16:creationId xmlns:a16="http://schemas.microsoft.com/office/drawing/2014/main" id="{48EF1ED2-DD67-4384-9B1F-D885FC494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5" y="250028709"/>
          <a:ext cx="835152" cy="1403603"/>
        </a:xfrm>
        <a:prstGeom prst="rect">
          <a:avLst/>
        </a:prstGeom>
      </xdr:spPr>
    </xdr:pic>
    <xdr:clientData/>
  </xdr:oneCellAnchor>
  <xdr:oneCellAnchor>
    <xdr:from>
      <xdr:col>0</xdr:col>
      <xdr:colOff>71627</xdr:colOff>
      <xdr:row>586</xdr:row>
      <xdr:rowOff>191769</xdr:rowOff>
    </xdr:from>
    <xdr:ext cx="810768" cy="1403603"/>
    <xdr:pic>
      <xdr:nvPicPr>
        <xdr:cNvPr id="122" name="image137.jpeg">
          <a:extLst>
            <a:ext uri="{FF2B5EF4-FFF2-40B4-BE49-F238E27FC236}">
              <a16:creationId xmlns:a16="http://schemas.microsoft.com/office/drawing/2014/main" id="{F9E8DE34-D940-4899-8D48-C582FC08B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7" y="251651769"/>
          <a:ext cx="810768" cy="1403603"/>
        </a:xfrm>
        <a:prstGeom prst="rect">
          <a:avLst/>
        </a:prstGeom>
      </xdr:spPr>
    </xdr:pic>
    <xdr:clientData/>
  </xdr:oneCellAnchor>
  <xdr:absoluteAnchor>
    <xdr:pos x="160020" y="256618740"/>
    <xdr:ext cx="890016" cy="1280160"/>
    <xdr:pic>
      <xdr:nvPicPr>
        <xdr:cNvPr id="123" name="image138.jpeg">
          <a:extLst>
            <a:ext uri="{FF2B5EF4-FFF2-40B4-BE49-F238E27FC236}">
              <a16:creationId xmlns:a16="http://schemas.microsoft.com/office/drawing/2014/main" id="{3DFE516E-1EFC-4DF5-83D9-E04D3AA8B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" y="256618740"/>
          <a:ext cx="890016" cy="1280160"/>
        </a:xfrm>
        <a:prstGeom prst="rect">
          <a:avLst/>
        </a:prstGeom>
      </xdr:spPr>
    </xdr:pic>
    <xdr:clientData/>
  </xdr:absoluteAnchor>
  <xdr:absoluteAnchor>
    <xdr:pos x="251460" y="261152640"/>
    <xdr:ext cx="697992" cy="720851"/>
    <xdr:pic>
      <xdr:nvPicPr>
        <xdr:cNvPr id="124" name="image139.jpeg">
          <a:extLst>
            <a:ext uri="{FF2B5EF4-FFF2-40B4-BE49-F238E27FC236}">
              <a16:creationId xmlns:a16="http://schemas.microsoft.com/office/drawing/2014/main" id="{5C859C8B-3F58-43B0-8A05-9918CB501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460" y="261152640"/>
          <a:ext cx="697992" cy="720851"/>
        </a:xfrm>
        <a:prstGeom prst="rect">
          <a:avLst/>
        </a:prstGeom>
      </xdr:spPr>
    </xdr:pic>
    <xdr:clientData/>
  </xdr:absoluteAnchor>
  <xdr:absoluteAnchor>
    <xdr:pos x="175260" y="281901900"/>
    <xdr:ext cx="829056" cy="1568196"/>
    <xdr:pic>
      <xdr:nvPicPr>
        <xdr:cNvPr id="125" name="image140.jpeg">
          <a:extLst>
            <a:ext uri="{FF2B5EF4-FFF2-40B4-BE49-F238E27FC236}">
              <a16:creationId xmlns:a16="http://schemas.microsoft.com/office/drawing/2014/main" id="{14F231F0-0E00-431E-8CED-20B3656E6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281901900"/>
          <a:ext cx="829056" cy="1568196"/>
        </a:xfrm>
        <a:prstGeom prst="rect">
          <a:avLst/>
        </a:prstGeom>
      </xdr:spPr>
    </xdr:pic>
    <xdr:clientData/>
  </xdr:absoluteAnchor>
  <xdr:absoluteAnchor>
    <xdr:pos x="144780" y="270570960"/>
    <xdr:ext cx="780288" cy="1581911"/>
    <xdr:pic>
      <xdr:nvPicPr>
        <xdr:cNvPr id="126" name="image141.jpeg">
          <a:extLst>
            <a:ext uri="{FF2B5EF4-FFF2-40B4-BE49-F238E27FC236}">
              <a16:creationId xmlns:a16="http://schemas.microsoft.com/office/drawing/2014/main" id="{BCA96A77-C3F0-4E50-9F79-7FB980FB4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270570960"/>
          <a:ext cx="780288" cy="1581911"/>
        </a:xfrm>
        <a:prstGeom prst="rect">
          <a:avLst/>
        </a:prstGeom>
      </xdr:spPr>
    </xdr:pic>
    <xdr:clientData/>
  </xdr:absoluteAnchor>
  <xdr:absoluteAnchor>
    <xdr:pos x="160020" y="288965640"/>
    <xdr:ext cx="792480" cy="1097279"/>
    <xdr:pic>
      <xdr:nvPicPr>
        <xdr:cNvPr id="127" name="image142.jpeg">
          <a:extLst>
            <a:ext uri="{FF2B5EF4-FFF2-40B4-BE49-F238E27FC236}">
              <a16:creationId xmlns:a16="http://schemas.microsoft.com/office/drawing/2014/main" id="{D4EE513E-CEBD-466F-9E4E-C5DC2862C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" y="288965640"/>
          <a:ext cx="792480" cy="1097279"/>
        </a:xfrm>
        <a:prstGeom prst="rect">
          <a:avLst/>
        </a:prstGeom>
      </xdr:spPr>
    </xdr:pic>
    <xdr:clientData/>
  </xdr:absoluteAnchor>
  <xdr:absoluteAnchor>
    <xdr:pos x="188977" y="291925247"/>
    <xdr:ext cx="719328" cy="768096"/>
    <xdr:pic>
      <xdr:nvPicPr>
        <xdr:cNvPr id="128" name="image143.jpeg">
          <a:extLst>
            <a:ext uri="{FF2B5EF4-FFF2-40B4-BE49-F238E27FC236}">
              <a16:creationId xmlns:a16="http://schemas.microsoft.com/office/drawing/2014/main" id="{3CF160AF-A2BC-4BD2-BD38-E7AB80C1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7" y="291925247"/>
          <a:ext cx="719328" cy="768096"/>
        </a:xfrm>
        <a:prstGeom prst="rect">
          <a:avLst/>
        </a:prstGeom>
      </xdr:spPr>
    </xdr:pic>
    <xdr:clientData/>
  </xdr:absoluteAnchor>
  <xdr:absoluteAnchor>
    <xdr:pos x="199263" y="293720392"/>
    <xdr:ext cx="640080" cy="766572"/>
    <xdr:pic>
      <xdr:nvPicPr>
        <xdr:cNvPr id="129" name="image144.png">
          <a:extLst>
            <a:ext uri="{FF2B5EF4-FFF2-40B4-BE49-F238E27FC236}">
              <a16:creationId xmlns:a16="http://schemas.microsoft.com/office/drawing/2014/main" id="{346C7B40-AA31-496B-8CB5-7E0234378531}"/>
            </a:ext>
            <a:ext uri="{147F2762-F138-4A5C-976F-8EAC2B608ADB}">
              <a16:predDERef xmlns:a16="http://schemas.microsoft.com/office/drawing/2014/main" pred="{931AD962-B88D-411B-AAD4-B503F1AD8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263" y="293720392"/>
          <a:ext cx="640080" cy="766572"/>
        </a:xfrm>
        <a:prstGeom prst="rect">
          <a:avLst/>
        </a:prstGeom>
      </xdr:spPr>
    </xdr:pic>
    <xdr:clientData/>
  </xdr:absoluteAnchor>
  <xdr:absoluteAnchor>
    <xdr:pos x="152400" y="295374060"/>
    <xdr:ext cx="803147" cy="903732"/>
    <xdr:pic>
      <xdr:nvPicPr>
        <xdr:cNvPr id="130" name="image145.jpeg">
          <a:extLst>
            <a:ext uri="{FF2B5EF4-FFF2-40B4-BE49-F238E27FC236}">
              <a16:creationId xmlns:a16="http://schemas.microsoft.com/office/drawing/2014/main" id="{17A2387E-04F8-4354-9889-343A28F7D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295374060"/>
          <a:ext cx="803147" cy="903732"/>
        </a:xfrm>
        <a:prstGeom prst="rect">
          <a:avLst/>
        </a:prstGeom>
      </xdr:spPr>
    </xdr:pic>
    <xdr:clientData/>
  </xdr:absoluteAnchor>
  <xdr:absoluteAnchor>
    <xdr:pos x="201168" y="303655858"/>
    <xdr:ext cx="768096" cy="659891"/>
    <xdr:pic>
      <xdr:nvPicPr>
        <xdr:cNvPr id="131" name="image146.jpeg">
          <a:extLst>
            <a:ext uri="{FF2B5EF4-FFF2-40B4-BE49-F238E27FC236}">
              <a16:creationId xmlns:a16="http://schemas.microsoft.com/office/drawing/2014/main" id="{2E24783B-4564-40E7-BDE5-FEC7E1B5F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168" y="303655858"/>
          <a:ext cx="768096" cy="659891"/>
        </a:xfrm>
        <a:prstGeom prst="rect">
          <a:avLst/>
        </a:prstGeom>
      </xdr:spPr>
    </xdr:pic>
    <xdr:clientData/>
  </xdr:absoluteAnchor>
  <xdr:absoluteAnchor>
    <xdr:pos x="266700" y="305638200"/>
    <xdr:ext cx="733044" cy="769620"/>
    <xdr:pic>
      <xdr:nvPicPr>
        <xdr:cNvPr id="132" name="image147.jpeg">
          <a:extLst>
            <a:ext uri="{FF2B5EF4-FFF2-40B4-BE49-F238E27FC236}">
              <a16:creationId xmlns:a16="http://schemas.microsoft.com/office/drawing/2014/main" id="{6CAB6303-BE76-484E-BE70-23C0D1F3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305638200"/>
          <a:ext cx="733044" cy="769620"/>
        </a:xfrm>
        <a:prstGeom prst="rect">
          <a:avLst/>
        </a:prstGeom>
      </xdr:spPr>
    </xdr:pic>
    <xdr:clientData/>
  </xdr:absoluteAnchor>
  <xdr:oneCellAnchor>
    <xdr:from>
      <xdr:col>0</xdr:col>
      <xdr:colOff>60960</xdr:colOff>
      <xdr:row>758</xdr:row>
      <xdr:rowOff>201168</xdr:rowOff>
    </xdr:from>
    <xdr:ext cx="829056" cy="708659"/>
    <xdr:pic>
      <xdr:nvPicPr>
        <xdr:cNvPr id="133" name="image149.jpeg">
          <a:extLst>
            <a:ext uri="{FF2B5EF4-FFF2-40B4-BE49-F238E27FC236}">
              <a16:creationId xmlns:a16="http://schemas.microsoft.com/office/drawing/2014/main" id="{EE0059E3-8158-4692-BE91-451B31B6E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" y="315029088"/>
          <a:ext cx="829056" cy="708659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765</xdr:row>
      <xdr:rowOff>158496</xdr:rowOff>
    </xdr:from>
    <xdr:ext cx="804672" cy="806196"/>
    <xdr:pic>
      <xdr:nvPicPr>
        <xdr:cNvPr id="134" name="image150.jpeg">
          <a:extLst>
            <a:ext uri="{FF2B5EF4-FFF2-40B4-BE49-F238E27FC236}">
              <a16:creationId xmlns:a16="http://schemas.microsoft.com/office/drawing/2014/main" id="{EE3BDFF5-85A3-4B70-9AE8-FE841D373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316449456"/>
          <a:ext cx="804672" cy="806196"/>
        </a:xfrm>
        <a:prstGeom prst="rect">
          <a:avLst/>
        </a:prstGeom>
      </xdr:spPr>
    </xdr:pic>
    <xdr:clientData/>
  </xdr:oneCellAnchor>
  <xdr:absoluteAnchor>
    <xdr:pos x="190500" y="321800220"/>
    <xdr:ext cx="768096" cy="720851"/>
    <xdr:pic>
      <xdr:nvPicPr>
        <xdr:cNvPr id="135" name="image151.jpeg">
          <a:extLst>
            <a:ext uri="{FF2B5EF4-FFF2-40B4-BE49-F238E27FC236}">
              <a16:creationId xmlns:a16="http://schemas.microsoft.com/office/drawing/2014/main" id="{1158954B-C5CF-4C79-9A10-C4C66D887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321800220"/>
          <a:ext cx="768096" cy="720851"/>
        </a:xfrm>
        <a:prstGeom prst="rect">
          <a:avLst/>
        </a:prstGeom>
      </xdr:spPr>
    </xdr:pic>
    <xdr:clientData/>
  </xdr:absoluteAnchor>
  <xdr:absoluteAnchor>
    <xdr:pos x="152400" y="326181720"/>
    <xdr:ext cx="781812" cy="757427"/>
    <xdr:pic>
      <xdr:nvPicPr>
        <xdr:cNvPr id="136" name="image152.jpeg">
          <a:extLst>
            <a:ext uri="{FF2B5EF4-FFF2-40B4-BE49-F238E27FC236}">
              <a16:creationId xmlns:a16="http://schemas.microsoft.com/office/drawing/2014/main" id="{0E5399F1-9A1D-4C9C-AEF9-AB4534020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326181720"/>
          <a:ext cx="781812" cy="757427"/>
        </a:xfrm>
        <a:prstGeom prst="rect">
          <a:avLst/>
        </a:prstGeom>
      </xdr:spPr>
    </xdr:pic>
    <xdr:clientData/>
  </xdr:absoluteAnchor>
  <xdr:oneCellAnchor>
    <xdr:from>
      <xdr:col>0</xdr:col>
      <xdr:colOff>77723</xdr:colOff>
      <xdr:row>805</xdr:row>
      <xdr:rowOff>205740</xdr:rowOff>
    </xdr:from>
    <xdr:ext cx="819912" cy="495300"/>
    <xdr:pic>
      <xdr:nvPicPr>
        <xdr:cNvPr id="137" name="image153.jpeg">
          <a:extLst>
            <a:ext uri="{FF2B5EF4-FFF2-40B4-BE49-F238E27FC236}">
              <a16:creationId xmlns:a16="http://schemas.microsoft.com/office/drawing/2014/main" id="{1575E81E-48D1-429E-9747-9D2CF98E7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330685140"/>
          <a:ext cx="819912" cy="495300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806</xdr:row>
      <xdr:rowOff>501395</xdr:rowOff>
    </xdr:from>
    <xdr:ext cx="819912" cy="800100"/>
    <xdr:pic>
      <xdr:nvPicPr>
        <xdr:cNvPr id="138" name="image154.jpeg">
          <a:extLst>
            <a:ext uri="{FF2B5EF4-FFF2-40B4-BE49-F238E27FC236}">
              <a16:creationId xmlns:a16="http://schemas.microsoft.com/office/drawing/2014/main" id="{6BF8CB80-24E7-48B8-A0D7-8CD3FFF91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331872335"/>
          <a:ext cx="819912" cy="800100"/>
        </a:xfrm>
        <a:prstGeom prst="rect">
          <a:avLst/>
        </a:prstGeom>
      </xdr:spPr>
    </xdr:pic>
    <xdr:clientData/>
  </xdr:oneCellAnchor>
  <xdr:oneCellAnchor>
    <xdr:from>
      <xdr:col>0</xdr:col>
      <xdr:colOff>78740</xdr:colOff>
      <xdr:row>812</xdr:row>
      <xdr:rowOff>259081</xdr:rowOff>
    </xdr:from>
    <xdr:ext cx="942340" cy="861060"/>
    <xdr:pic>
      <xdr:nvPicPr>
        <xdr:cNvPr id="139" name="image80.png" title="Image">
          <a:extLst>
            <a:ext uri="{FF2B5EF4-FFF2-40B4-BE49-F238E27FC236}">
              <a16:creationId xmlns:a16="http://schemas.microsoft.com/office/drawing/2014/main" id="{F57188FD-44E9-4B01-B609-D7C44A0D88C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78740" y="336453481"/>
          <a:ext cx="942340" cy="86106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 fLocksWithSheet="0"/>
  </xdr:oneCellAnchor>
  <xdr:absoluteAnchor>
    <xdr:pos x="190500" y="334304640"/>
    <xdr:ext cx="804672" cy="891540"/>
    <xdr:pic>
      <xdr:nvPicPr>
        <xdr:cNvPr id="140" name="image155.jpeg">
          <a:extLst>
            <a:ext uri="{FF2B5EF4-FFF2-40B4-BE49-F238E27FC236}">
              <a16:creationId xmlns:a16="http://schemas.microsoft.com/office/drawing/2014/main" id="{87A20AF2-6F07-4B3E-8E37-4B35D885A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334304640"/>
          <a:ext cx="804672" cy="891540"/>
        </a:xfrm>
        <a:prstGeom prst="rect">
          <a:avLst/>
        </a:prstGeom>
      </xdr:spPr>
    </xdr:pic>
    <xdr:clientData/>
  </xdr:absoluteAnchor>
  <xdr:oneCellAnchor>
    <xdr:from>
      <xdr:col>0</xdr:col>
      <xdr:colOff>74676</xdr:colOff>
      <xdr:row>816</xdr:row>
      <xdr:rowOff>190499</xdr:rowOff>
    </xdr:from>
    <xdr:ext cx="829056" cy="391668"/>
    <xdr:pic>
      <xdr:nvPicPr>
        <xdr:cNvPr id="141" name="image156.jpeg">
          <a:extLst>
            <a:ext uri="{FF2B5EF4-FFF2-40B4-BE49-F238E27FC236}">
              <a16:creationId xmlns:a16="http://schemas.microsoft.com/office/drawing/2014/main" id="{21F6FD61-8D48-41D2-8C92-D8191CFF6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" y="337893659"/>
          <a:ext cx="829056" cy="391668"/>
        </a:xfrm>
        <a:prstGeom prst="rect">
          <a:avLst/>
        </a:prstGeom>
      </xdr:spPr>
    </xdr:pic>
    <xdr:clientData/>
  </xdr:oneCellAnchor>
  <xdr:oneCellAnchor>
    <xdr:from>
      <xdr:col>0</xdr:col>
      <xdr:colOff>134112</xdr:colOff>
      <xdr:row>820</xdr:row>
      <xdr:rowOff>184404</xdr:rowOff>
    </xdr:from>
    <xdr:ext cx="743712" cy="281940"/>
    <xdr:pic>
      <xdr:nvPicPr>
        <xdr:cNvPr id="142" name="image157.jpeg">
          <a:extLst>
            <a:ext uri="{FF2B5EF4-FFF2-40B4-BE49-F238E27FC236}">
              <a16:creationId xmlns:a16="http://schemas.microsoft.com/office/drawing/2014/main" id="{093A90A7-973D-418E-BBBB-01EB2550E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" y="340973664"/>
          <a:ext cx="743712" cy="281940"/>
        </a:xfrm>
        <a:prstGeom prst="rect">
          <a:avLst/>
        </a:prstGeom>
      </xdr:spPr>
    </xdr:pic>
    <xdr:clientData/>
  </xdr:oneCellAnchor>
  <xdr:oneCellAnchor>
    <xdr:from>
      <xdr:col>0</xdr:col>
      <xdr:colOff>153923</xdr:colOff>
      <xdr:row>821</xdr:row>
      <xdr:rowOff>213359</xdr:rowOff>
    </xdr:from>
    <xdr:ext cx="658368" cy="256031"/>
    <xdr:pic>
      <xdr:nvPicPr>
        <xdr:cNvPr id="143" name="image158.jpeg">
          <a:extLst>
            <a:ext uri="{FF2B5EF4-FFF2-40B4-BE49-F238E27FC236}">
              <a16:creationId xmlns:a16="http://schemas.microsoft.com/office/drawing/2014/main" id="{D67ABB65-7257-4CD4-BC14-DC2B9425E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923" y="341703659"/>
          <a:ext cx="658368" cy="256031"/>
        </a:xfrm>
        <a:prstGeom prst="rect">
          <a:avLst/>
        </a:prstGeom>
      </xdr:spPr>
    </xdr:pic>
    <xdr:clientData/>
  </xdr:oneCellAnchor>
  <xdr:oneCellAnchor>
    <xdr:from>
      <xdr:col>0</xdr:col>
      <xdr:colOff>106679</xdr:colOff>
      <xdr:row>822</xdr:row>
      <xdr:rowOff>214884</xdr:rowOff>
    </xdr:from>
    <xdr:ext cx="755904" cy="256031"/>
    <xdr:pic>
      <xdr:nvPicPr>
        <xdr:cNvPr id="144" name="image159.jpeg">
          <a:extLst>
            <a:ext uri="{FF2B5EF4-FFF2-40B4-BE49-F238E27FC236}">
              <a16:creationId xmlns:a16="http://schemas.microsoft.com/office/drawing/2014/main" id="{6381CDFD-20F7-4CB7-B213-C8E1980AF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342406224"/>
          <a:ext cx="755904" cy="256031"/>
        </a:xfrm>
        <a:prstGeom prst="rect">
          <a:avLst/>
        </a:prstGeom>
      </xdr:spPr>
    </xdr:pic>
    <xdr:clientData/>
  </xdr:oneCellAnchor>
  <xdr:oneCellAnchor>
    <xdr:from>
      <xdr:col>0</xdr:col>
      <xdr:colOff>121920</xdr:colOff>
      <xdr:row>823</xdr:row>
      <xdr:rowOff>231647</xdr:rowOff>
    </xdr:from>
    <xdr:ext cx="707135" cy="217931"/>
    <xdr:pic>
      <xdr:nvPicPr>
        <xdr:cNvPr id="145" name="image160.jpeg">
          <a:extLst>
            <a:ext uri="{FF2B5EF4-FFF2-40B4-BE49-F238E27FC236}">
              <a16:creationId xmlns:a16="http://schemas.microsoft.com/office/drawing/2014/main" id="{39EE3E78-597A-4474-90A8-18E0EED01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" y="343124027"/>
          <a:ext cx="707135" cy="217931"/>
        </a:xfrm>
        <a:prstGeom prst="rect">
          <a:avLst/>
        </a:prstGeom>
      </xdr:spPr>
    </xdr:pic>
    <xdr:clientData/>
  </xdr:oneCellAnchor>
  <xdr:oneCellAnchor>
    <xdr:from>
      <xdr:col>0</xdr:col>
      <xdr:colOff>146304</xdr:colOff>
      <xdr:row>824</xdr:row>
      <xdr:rowOff>254508</xdr:rowOff>
    </xdr:from>
    <xdr:ext cx="701040" cy="184404"/>
    <xdr:pic>
      <xdr:nvPicPr>
        <xdr:cNvPr id="146" name="image161.jpeg">
          <a:extLst>
            <a:ext uri="{FF2B5EF4-FFF2-40B4-BE49-F238E27FC236}">
              <a16:creationId xmlns:a16="http://schemas.microsoft.com/office/drawing/2014/main" id="{BDFF8F89-84DF-45E2-80AE-9331132CF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304" y="343847928"/>
          <a:ext cx="701040" cy="184404"/>
        </a:xfrm>
        <a:prstGeom prst="rect">
          <a:avLst/>
        </a:prstGeom>
      </xdr:spPr>
    </xdr:pic>
    <xdr:clientData/>
  </xdr:oneCellAnchor>
  <xdr:oneCellAnchor>
    <xdr:from>
      <xdr:col>0</xdr:col>
      <xdr:colOff>89915</xdr:colOff>
      <xdr:row>825</xdr:row>
      <xdr:rowOff>251459</xdr:rowOff>
    </xdr:from>
    <xdr:ext cx="792480" cy="222503"/>
    <xdr:pic>
      <xdr:nvPicPr>
        <xdr:cNvPr id="147" name="image162.jpeg">
          <a:extLst>
            <a:ext uri="{FF2B5EF4-FFF2-40B4-BE49-F238E27FC236}">
              <a16:creationId xmlns:a16="http://schemas.microsoft.com/office/drawing/2014/main" id="{33DC10F1-A885-4E25-AE84-ECA51AF79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15" y="344545919"/>
          <a:ext cx="792480" cy="222503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826</xdr:row>
      <xdr:rowOff>210311</xdr:rowOff>
    </xdr:from>
    <xdr:ext cx="926592" cy="243840"/>
    <xdr:pic>
      <xdr:nvPicPr>
        <xdr:cNvPr id="148" name="image163.jpeg">
          <a:extLst>
            <a:ext uri="{FF2B5EF4-FFF2-40B4-BE49-F238E27FC236}">
              <a16:creationId xmlns:a16="http://schemas.microsoft.com/office/drawing/2014/main" id="{291DA51E-C115-4862-816E-1DB89B47D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345205811"/>
          <a:ext cx="926592" cy="243840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827</xdr:row>
      <xdr:rowOff>217932</xdr:rowOff>
    </xdr:from>
    <xdr:ext cx="926592" cy="220979"/>
    <xdr:pic>
      <xdr:nvPicPr>
        <xdr:cNvPr id="149" name="image164.jpeg">
          <a:extLst>
            <a:ext uri="{FF2B5EF4-FFF2-40B4-BE49-F238E27FC236}">
              <a16:creationId xmlns:a16="http://schemas.microsoft.com/office/drawing/2014/main" id="{D0E6BD4F-CFB4-4052-8136-C42F0A6A0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345861132"/>
          <a:ext cx="926592" cy="220979"/>
        </a:xfrm>
        <a:prstGeom prst="rect">
          <a:avLst/>
        </a:prstGeom>
      </xdr:spPr>
    </xdr:pic>
    <xdr:clientData/>
  </xdr:oneCellAnchor>
  <xdr:oneCellAnchor>
    <xdr:from>
      <xdr:col>0</xdr:col>
      <xdr:colOff>100584</xdr:colOff>
      <xdr:row>829</xdr:row>
      <xdr:rowOff>175260</xdr:rowOff>
    </xdr:from>
    <xdr:ext cx="771144" cy="635508"/>
    <xdr:pic>
      <xdr:nvPicPr>
        <xdr:cNvPr id="150" name="image165.jpeg">
          <a:extLst>
            <a:ext uri="{FF2B5EF4-FFF2-40B4-BE49-F238E27FC236}">
              <a16:creationId xmlns:a16="http://schemas.microsoft.com/office/drawing/2014/main" id="{611E28F7-41BC-484A-A427-8E675DE74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584" y="346694760"/>
          <a:ext cx="771144" cy="635508"/>
        </a:xfrm>
        <a:prstGeom prst="rect">
          <a:avLst/>
        </a:prstGeom>
      </xdr:spPr>
    </xdr:pic>
    <xdr:clientData/>
  </xdr:oneCellAnchor>
  <xdr:oneCellAnchor>
    <xdr:from>
      <xdr:col>0</xdr:col>
      <xdr:colOff>214884</xdr:colOff>
      <xdr:row>832</xdr:row>
      <xdr:rowOff>99060</xdr:rowOff>
    </xdr:from>
    <xdr:ext cx="548640" cy="562355"/>
    <xdr:pic>
      <xdr:nvPicPr>
        <xdr:cNvPr id="151" name="image166.jpeg">
          <a:extLst>
            <a:ext uri="{FF2B5EF4-FFF2-40B4-BE49-F238E27FC236}">
              <a16:creationId xmlns:a16="http://schemas.microsoft.com/office/drawing/2014/main" id="{0E412709-CF71-4A2A-A186-7EA2C73AB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84" y="347875860"/>
          <a:ext cx="548640" cy="562355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833</xdr:row>
      <xdr:rowOff>353567</xdr:rowOff>
    </xdr:from>
    <xdr:ext cx="915924" cy="781812"/>
    <xdr:pic>
      <xdr:nvPicPr>
        <xdr:cNvPr id="152" name="image167.jpeg">
          <a:extLst>
            <a:ext uri="{FF2B5EF4-FFF2-40B4-BE49-F238E27FC236}">
              <a16:creationId xmlns:a16="http://schemas.microsoft.com/office/drawing/2014/main" id="{38DDCD68-B815-4A70-9DAB-04001B68D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348869507"/>
          <a:ext cx="915924" cy="781812"/>
        </a:xfrm>
        <a:prstGeom prst="rect">
          <a:avLst/>
        </a:prstGeom>
      </xdr:spPr>
    </xdr:pic>
    <xdr:clientData/>
  </xdr:oneCellAnchor>
  <xdr:absoluteAnchor>
    <xdr:pos x="137160" y="353849940"/>
    <xdr:ext cx="800100" cy="847344"/>
    <xdr:pic>
      <xdr:nvPicPr>
        <xdr:cNvPr id="153" name="image168.jpeg">
          <a:extLst>
            <a:ext uri="{FF2B5EF4-FFF2-40B4-BE49-F238E27FC236}">
              <a16:creationId xmlns:a16="http://schemas.microsoft.com/office/drawing/2014/main" id="{186B53F3-FC05-4660-94DD-25000AEF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353849940"/>
          <a:ext cx="800100" cy="847344"/>
        </a:xfrm>
        <a:prstGeom prst="rect">
          <a:avLst/>
        </a:prstGeom>
      </xdr:spPr>
    </xdr:pic>
    <xdr:clientData/>
  </xdr:absoluteAnchor>
  <xdr:oneCellAnchor>
    <xdr:from>
      <xdr:col>0</xdr:col>
      <xdr:colOff>62484</xdr:colOff>
      <xdr:row>844</xdr:row>
      <xdr:rowOff>200659</xdr:rowOff>
    </xdr:from>
    <xdr:ext cx="850391" cy="769620"/>
    <xdr:pic>
      <xdr:nvPicPr>
        <xdr:cNvPr id="154" name="image169.jpeg">
          <a:extLst>
            <a:ext uri="{FF2B5EF4-FFF2-40B4-BE49-F238E27FC236}">
              <a16:creationId xmlns:a16="http://schemas.microsoft.com/office/drawing/2014/main" id="{9C160DE2-D4F9-483F-AA16-198179634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356466139"/>
          <a:ext cx="850391" cy="769620"/>
        </a:xfrm>
        <a:prstGeom prst="rect">
          <a:avLst/>
        </a:prstGeom>
      </xdr:spPr>
    </xdr:pic>
    <xdr:clientData/>
  </xdr:oneCellAnchor>
  <xdr:oneCellAnchor>
    <xdr:from>
      <xdr:col>0</xdr:col>
      <xdr:colOff>131063</xdr:colOff>
      <xdr:row>846</xdr:row>
      <xdr:rowOff>91440</xdr:rowOff>
    </xdr:from>
    <xdr:ext cx="719328" cy="612648"/>
    <xdr:pic>
      <xdr:nvPicPr>
        <xdr:cNvPr id="155" name="image170.jpeg">
          <a:extLst>
            <a:ext uri="{FF2B5EF4-FFF2-40B4-BE49-F238E27FC236}">
              <a16:creationId xmlns:a16="http://schemas.microsoft.com/office/drawing/2014/main" id="{9B0A2632-BD63-4DAC-A507-DA0B02AD1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063" y="357362760"/>
          <a:ext cx="719328" cy="612648"/>
        </a:xfrm>
        <a:prstGeom prst="rect">
          <a:avLst/>
        </a:prstGeom>
      </xdr:spPr>
    </xdr:pic>
    <xdr:clientData/>
  </xdr:oneCellAnchor>
  <xdr:oneCellAnchor>
    <xdr:from>
      <xdr:col>0</xdr:col>
      <xdr:colOff>80772</xdr:colOff>
      <xdr:row>847</xdr:row>
      <xdr:rowOff>147828</xdr:rowOff>
    </xdr:from>
    <xdr:ext cx="818388" cy="501395"/>
    <xdr:pic>
      <xdr:nvPicPr>
        <xdr:cNvPr id="156" name="image171.jpeg">
          <a:extLst>
            <a:ext uri="{FF2B5EF4-FFF2-40B4-BE49-F238E27FC236}">
              <a16:creationId xmlns:a16="http://schemas.microsoft.com/office/drawing/2014/main" id="{6985F9A3-429F-44E3-8D5A-8BBC8F87A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" y="358226868"/>
          <a:ext cx="818388" cy="501395"/>
        </a:xfrm>
        <a:prstGeom prst="rect">
          <a:avLst/>
        </a:prstGeom>
      </xdr:spPr>
    </xdr:pic>
    <xdr:clientData/>
  </xdr:oneCellAnchor>
  <xdr:oneCellAnchor>
    <xdr:from>
      <xdr:col>0</xdr:col>
      <xdr:colOff>102107</xdr:colOff>
      <xdr:row>848</xdr:row>
      <xdr:rowOff>152400</xdr:rowOff>
    </xdr:from>
    <xdr:ext cx="758952" cy="501396"/>
    <xdr:pic>
      <xdr:nvPicPr>
        <xdr:cNvPr id="157" name="image172.jpeg">
          <a:extLst>
            <a:ext uri="{FF2B5EF4-FFF2-40B4-BE49-F238E27FC236}">
              <a16:creationId xmlns:a16="http://schemas.microsoft.com/office/drawing/2014/main" id="{A4DFD065-138F-4CE4-9301-45910E69B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07" y="359039160"/>
          <a:ext cx="758952" cy="501396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849</xdr:row>
      <xdr:rowOff>114299</xdr:rowOff>
    </xdr:from>
    <xdr:ext cx="768096" cy="539495"/>
    <xdr:pic>
      <xdr:nvPicPr>
        <xdr:cNvPr id="158" name="image173.jpeg">
          <a:extLst>
            <a:ext uri="{FF2B5EF4-FFF2-40B4-BE49-F238E27FC236}">
              <a16:creationId xmlns:a16="http://schemas.microsoft.com/office/drawing/2014/main" id="{5CE79122-AB32-48C9-AA81-DB5408592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359808779"/>
          <a:ext cx="768096" cy="539495"/>
        </a:xfrm>
        <a:prstGeom prst="rect">
          <a:avLst/>
        </a:prstGeom>
      </xdr:spPr>
    </xdr:pic>
    <xdr:clientData/>
  </xdr:oneCellAnchor>
  <xdr:absoluteAnchor>
    <xdr:pos x="106680" y="362932980"/>
    <xdr:ext cx="946404" cy="1647443"/>
    <xdr:pic>
      <xdr:nvPicPr>
        <xdr:cNvPr id="159" name="image174.jpeg">
          <a:extLst>
            <a:ext uri="{FF2B5EF4-FFF2-40B4-BE49-F238E27FC236}">
              <a16:creationId xmlns:a16="http://schemas.microsoft.com/office/drawing/2014/main" id="{1B8ECD53-5E3C-4535-84A8-9EA8FCA27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" y="362932980"/>
          <a:ext cx="946404" cy="1647443"/>
        </a:xfrm>
        <a:prstGeom prst="rect">
          <a:avLst/>
        </a:prstGeom>
      </xdr:spPr>
    </xdr:pic>
    <xdr:clientData/>
  </xdr:absoluteAnchor>
  <xdr:oneCellAnchor>
    <xdr:from>
      <xdr:col>0</xdr:col>
      <xdr:colOff>77723</xdr:colOff>
      <xdr:row>864</xdr:row>
      <xdr:rowOff>280415</xdr:rowOff>
    </xdr:from>
    <xdr:ext cx="819912" cy="923544"/>
    <xdr:pic>
      <xdr:nvPicPr>
        <xdr:cNvPr id="160" name="image176.jpeg">
          <a:extLst>
            <a:ext uri="{FF2B5EF4-FFF2-40B4-BE49-F238E27FC236}">
              <a16:creationId xmlns:a16="http://schemas.microsoft.com/office/drawing/2014/main" id="{E8BC2A44-712E-48D7-8FE5-FC96FFCF1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369728495"/>
          <a:ext cx="819912" cy="923544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868</xdr:row>
      <xdr:rowOff>219455</xdr:rowOff>
    </xdr:from>
    <xdr:ext cx="847344" cy="1048512"/>
    <xdr:pic>
      <xdr:nvPicPr>
        <xdr:cNvPr id="161" name="image177.jpeg">
          <a:extLst>
            <a:ext uri="{FF2B5EF4-FFF2-40B4-BE49-F238E27FC236}">
              <a16:creationId xmlns:a16="http://schemas.microsoft.com/office/drawing/2014/main" id="{B6B65A68-12D9-442B-AA78-0984AAADD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372753635"/>
          <a:ext cx="847344" cy="1048512"/>
        </a:xfrm>
        <a:prstGeom prst="rect">
          <a:avLst/>
        </a:prstGeom>
      </xdr:spPr>
    </xdr:pic>
    <xdr:clientData/>
  </xdr:oneCellAnchor>
  <xdr:absoluteAnchor>
    <xdr:pos x="228600" y="366415320"/>
    <xdr:ext cx="731519" cy="2278380"/>
    <xdr:pic>
      <xdr:nvPicPr>
        <xdr:cNvPr id="162" name="image175.jpeg">
          <a:extLst>
            <a:ext uri="{FF2B5EF4-FFF2-40B4-BE49-F238E27FC236}">
              <a16:creationId xmlns:a16="http://schemas.microsoft.com/office/drawing/2014/main" id="{B9272B7E-428B-4C58-9D11-F6E52E97C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366415320"/>
          <a:ext cx="731519" cy="2278380"/>
        </a:xfrm>
        <a:prstGeom prst="rect">
          <a:avLst/>
        </a:prstGeom>
      </xdr:spPr>
    </xdr:pic>
    <xdr:clientData/>
  </xdr:absoluteAnchor>
  <xdr:oneCellAnchor>
    <xdr:from>
      <xdr:col>0</xdr:col>
      <xdr:colOff>96011</xdr:colOff>
      <xdr:row>871</xdr:row>
      <xdr:rowOff>469391</xdr:rowOff>
    </xdr:from>
    <xdr:ext cx="781812" cy="1115568"/>
    <xdr:pic>
      <xdr:nvPicPr>
        <xdr:cNvPr id="163" name="image178.jpeg">
          <a:extLst>
            <a:ext uri="{FF2B5EF4-FFF2-40B4-BE49-F238E27FC236}">
              <a16:creationId xmlns:a16="http://schemas.microsoft.com/office/drawing/2014/main" id="{8B50500A-BCE9-4261-90DA-162700EEA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374710451"/>
          <a:ext cx="781812" cy="1115568"/>
        </a:xfrm>
        <a:prstGeom prst="rect">
          <a:avLst/>
        </a:prstGeom>
      </xdr:spPr>
    </xdr:pic>
    <xdr:clientData/>
  </xdr:oneCellAnchor>
  <xdr:oneCellAnchor>
    <xdr:from>
      <xdr:col>0</xdr:col>
      <xdr:colOff>86868</xdr:colOff>
      <xdr:row>873</xdr:row>
      <xdr:rowOff>483107</xdr:rowOff>
    </xdr:from>
    <xdr:ext cx="800100" cy="1086612"/>
    <xdr:pic>
      <xdr:nvPicPr>
        <xdr:cNvPr id="164" name="image179.jpeg">
          <a:extLst>
            <a:ext uri="{FF2B5EF4-FFF2-40B4-BE49-F238E27FC236}">
              <a16:creationId xmlns:a16="http://schemas.microsoft.com/office/drawing/2014/main" id="{A604AABD-A781-40F4-A319-3E1C492EC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" y="376751087"/>
          <a:ext cx="800100" cy="1086612"/>
        </a:xfrm>
        <a:prstGeom prst="rect">
          <a:avLst/>
        </a:prstGeom>
      </xdr:spPr>
    </xdr:pic>
    <xdr:clientData/>
  </xdr:oneCellAnchor>
  <xdr:oneCellAnchor>
    <xdr:from>
      <xdr:col>0</xdr:col>
      <xdr:colOff>115823</xdr:colOff>
      <xdr:row>875</xdr:row>
      <xdr:rowOff>473963</xdr:rowOff>
    </xdr:from>
    <xdr:ext cx="743712" cy="1104900"/>
    <xdr:pic>
      <xdr:nvPicPr>
        <xdr:cNvPr id="165" name="image180.jpeg">
          <a:extLst>
            <a:ext uri="{FF2B5EF4-FFF2-40B4-BE49-F238E27FC236}">
              <a16:creationId xmlns:a16="http://schemas.microsoft.com/office/drawing/2014/main" id="{E406CD6F-4680-4E02-9647-CDAD3FFE9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23" y="378776483"/>
          <a:ext cx="743712" cy="1104900"/>
        </a:xfrm>
        <a:prstGeom prst="rect">
          <a:avLst/>
        </a:prstGeom>
      </xdr:spPr>
    </xdr:pic>
    <xdr:clientData/>
  </xdr:oneCellAnchor>
  <xdr:oneCellAnchor>
    <xdr:from>
      <xdr:col>0</xdr:col>
      <xdr:colOff>213359</xdr:colOff>
      <xdr:row>888</xdr:row>
      <xdr:rowOff>193297</xdr:rowOff>
    </xdr:from>
    <xdr:ext cx="548640" cy="693416"/>
    <xdr:pic>
      <xdr:nvPicPr>
        <xdr:cNvPr id="166" name="image182.png">
          <a:extLst>
            <a:ext uri="{FF2B5EF4-FFF2-40B4-BE49-F238E27FC236}">
              <a16:creationId xmlns:a16="http://schemas.microsoft.com/office/drawing/2014/main" id="{CDBD04E2-2CFA-495A-BAE9-8B94AB029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359" y="388523737"/>
          <a:ext cx="548640" cy="693416"/>
        </a:xfrm>
        <a:prstGeom prst="rect">
          <a:avLst/>
        </a:prstGeom>
      </xdr:spPr>
    </xdr:pic>
    <xdr:clientData/>
  </xdr:oneCellAnchor>
  <xdr:oneCellAnchor>
    <xdr:from>
      <xdr:col>0</xdr:col>
      <xdr:colOff>246888</xdr:colOff>
      <xdr:row>890</xdr:row>
      <xdr:rowOff>7619</xdr:rowOff>
    </xdr:from>
    <xdr:ext cx="478536" cy="694943"/>
    <xdr:pic>
      <xdr:nvPicPr>
        <xdr:cNvPr id="167" name="image183.png">
          <a:extLst>
            <a:ext uri="{FF2B5EF4-FFF2-40B4-BE49-F238E27FC236}">
              <a16:creationId xmlns:a16="http://schemas.microsoft.com/office/drawing/2014/main" id="{E943A762-55B0-446C-A160-D28CF5D09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" y="389244839"/>
          <a:ext cx="478536" cy="694943"/>
        </a:xfrm>
        <a:prstGeom prst="rect">
          <a:avLst/>
        </a:prstGeom>
      </xdr:spPr>
    </xdr:pic>
    <xdr:clientData/>
  </xdr:oneCellAnchor>
  <xdr:oneCellAnchor>
    <xdr:from>
      <xdr:col>0</xdr:col>
      <xdr:colOff>278891</xdr:colOff>
      <xdr:row>891</xdr:row>
      <xdr:rowOff>7620</xdr:rowOff>
    </xdr:from>
    <xdr:ext cx="414527" cy="694944"/>
    <xdr:pic>
      <xdr:nvPicPr>
        <xdr:cNvPr id="168" name="image184.png">
          <a:extLst>
            <a:ext uri="{FF2B5EF4-FFF2-40B4-BE49-F238E27FC236}">
              <a16:creationId xmlns:a16="http://schemas.microsoft.com/office/drawing/2014/main" id="{33664A29-C36B-4A6D-8107-B71868871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8891" y="389945880"/>
          <a:ext cx="414527" cy="694944"/>
        </a:xfrm>
        <a:prstGeom prst="rect">
          <a:avLst/>
        </a:prstGeom>
      </xdr:spPr>
    </xdr:pic>
    <xdr:clientData/>
  </xdr:oneCellAnchor>
  <xdr:absoluteAnchor>
    <xdr:pos x="182880" y="384429000"/>
    <xdr:ext cx="789432" cy="1181100"/>
    <xdr:pic>
      <xdr:nvPicPr>
        <xdr:cNvPr id="169" name="image181.png">
          <a:extLst>
            <a:ext uri="{FF2B5EF4-FFF2-40B4-BE49-F238E27FC236}">
              <a16:creationId xmlns:a16="http://schemas.microsoft.com/office/drawing/2014/main" id="{A31F52C1-0424-486E-AA2F-C582277AE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384429000"/>
          <a:ext cx="789432" cy="1181100"/>
        </a:xfrm>
        <a:prstGeom prst="rect">
          <a:avLst/>
        </a:prstGeom>
      </xdr:spPr>
    </xdr:pic>
    <xdr:clientData/>
  </xdr:absoluteAnchor>
  <xdr:absoluteAnchor>
    <xdr:pos x="210312" y="394373100"/>
    <xdr:ext cx="731520" cy="1219200"/>
    <xdr:pic>
      <xdr:nvPicPr>
        <xdr:cNvPr id="170" name="image185.jpeg">
          <a:extLst>
            <a:ext uri="{FF2B5EF4-FFF2-40B4-BE49-F238E27FC236}">
              <a16:creationId xmlns:a16="http://schemas.microsoft.com/office/drawing/2014/main" id="{54AAF006-3D21-460C-B278-D65342AFC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12" y="394373100"/>
          <a:ext cx="731520" cy="1219200"/>
        </a:xfrm>
        <a:prstGeom prst="rect">
          <a:avLst/>
        </a:prstGeom>
      </xdr:spPr>
    </xdr:pic>
    <xdr:clientData/>
  </xdr:absoluteAnchor>
  <xdr:absoluteAnchor>
    <xdr:pos x="152400" y="398116425"/>
    <xdr:ext cx="896112" cy="771144"/>
    <xdr:pic>
      <xdr:nvPicPr>
        <xdr:cNvPr id="171" name="image186.jpeg">
          <a:extLst>
            <a:ext uri="{FF2B5EF4-FFF2-40B4-BE49-F238E27FC236}">
              <a16:creationId xmlns:a16="http://schemas.microsoft.com/office/drawing/2014/main" id="{977B3F68-E30E-4F60-9DB8-1C577CD71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398116425"/>
          <a:ext cx="896112" cy="771144"/>
        </a:xfrm>
        <a:prstGeom prst="rect">
          <a:avLst/>
        </a:prstGeom>
      </xdr:spPr>
    </xdr:pic>
    <xdr:clientData/>
  </xdr:absoluteAnchor>
  <xdr:oneCellAnchor>
    <xdr:from>
      <xdr:col>0</xdr:col>
      <xdr:colOff>73152</xdr:colOff>
      <xdr:row>912</xdr:row>
      <xdr:rowOff>150876</xdr:rowOff>
    </xdr:from>
    <xdr:ext cx="829056" cy="495300"/>
    <xdr:pic>
      <xdr:nvPicPr>
        <xdr:cNvPr id="172" name="image187.jpeg">
          <a:extLst>
            <a:ext uri="{FF2B5EF4-FFF2-40B4-BE49-F238E27FC236}">
              <a16:creationId xmlns:a16="http://schemas.microsoft.com/office/drawing/2014/main" id="{AE0F6987-3D1E-4303-B483-426F8CF17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" y="401168616"/>
          <a:ext cx="829056" cy="495300"/>
        </a:xfrm>
        <a:prstGeom prst="rect">
          <a:avLst/>
        </a:prstGeom>
      </xdr:spPr>
    </xdr:pic>
    <xdr:clientData/>
  </xdr:oneCellAnchor>
  <xdr:oneCellAnchor>
    <xdr:from>
      <xdr:col>0</xdr:col>
      <xdr:colOff>181355</xdr:colOff>
      <xdr:row>913</xdr:row>
      <xdr:rowOff>202692</xdr:rowOff>
    </xdr:from>
    <xdr:ext cx="598932" cy="417575"/>
    <xdr:pic>
      <xdr:nvPicPr>
        <xdr:cNvPr id="173" name="image188.jpeg">
          <a:extLst>
            <a:ext uri="{FF2B5EF4-FFF2-40B4-BE49-F238E27FC236}">
              <a16:creationId xmlns:a16="http://schemas.microsoft.com/office/drawing/2014/main" id="{ED92A506-FA0B-49C4-89DC-001AACCF5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355" y="402005292"/>
          <a:ext cx="598932" cy="417575"/>
        </a:xfrm>
        <a:prstGeom prst="rect">
          <a:avLst/>
        </a:prstGeom>
      </xdr:spPr>
    </xdr:pic>
    <xdr:clientData/>
  </xdr:oneCellAnchor>
  <xdr:oneCellAnchor>
    <xdr:from>
      <xdr:col>0</xdr:col>
      <xdr:colOff>150876</xdr:colOff>
      <xdr:row>916</xdr:row>
      <xdr:rowOff>659892</xdr:rowOff>
    </xdr:from>
    <xdr:ext cx="682751" cy="467867"/>
    <xdr:pic>
      <xdr:nvPicPr>
        <xdr:cNvPr id="174" name="image189.jpeg">
          <a:extLst>
            <a:ext uri="{FF2B5EF4-FFF2-40B4-BE49-F238E27FC236}">
              <a16:creationId xmlns:a16="http://schemas.microsoft.com/office/drawing/2014/main" id="{911FF0F6-04E6-4F2D-A506-AD7E0016E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876" y="404855172"/>
          <a:ext cx="682751" cy="467867"/>
        </a:xfrm>
        <a:prstGeom prst="rect">
          <a:avLst/>
        </a:prstGeom>
      </xdr:spPr>
    </xdr:pic>
    <xdr:clientData/>
  </xdr:oneCellAnchor>
  <xdr:oneCellAnchor>
    <xdr:from>
      <xdr:col>0</xdr:col>
      <xdr:colOff>242315</xdr:colOff>
      <xdr:row>918</xdr:row>
      <xdr:rowOff>225552</xdr:rowOff>
    </xdr:from>
    <xdr:ext cx="489204" cy="490728"/>
    <xdr:pic>
      <xdr:nvPicPr>
        <xdr:cNvPr id="175" name="image190.jpeg">
          <a:extLst>
            <a:ext uri="{FF2B5EF4-FFF2-40B4-BE49-F238E27FC236}">
              <a16:creationId xmlns:a16="http://schemas.microsoft.com/office/drawing/2014/main" id="{1938CCBE-6D76-41EB-948F-05C6E0F6B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315" y="406142952"/>
          <a:ext cx="489204" cy="490728"/>
        </a:xfrm>
        <a:prstGeom prst="rect">
          <a:avLst/>
        </a:prstGeom>
      </xdr:spPr>
    </xdr:pic>
    <xdr:clientData/>
  </xdr:oneCellAnchor>
  <xdr:oneCellAnchor>
    <xdr:from>
      <xdr:col>0</xdr:col>
      <xdr:colOff>163068</xdr:colOff>
      <xdr:row>919</xdr:row>
      <xdr:rowOff>126491</xdr:rowOff>
    </xdr:from>
    <xdr:ext cx="647700" cy="580644"/>
    <xdr:pic>
      <xdr:nvPicPr>
        <xdr:cNvPr id="176" name="image191.jpeg">
          <a:extLst>
            <a:ext uri="{FF2B5EF4-FFF2-40B4-BE49-F238E27FC236}">
              <a16:creationId xmlns:a16="http://schemas.microsoft.com/office/drawing/2014/main" id="{D8E424AB-C8EB-45F2-A1B3-4CB58DF1B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406904951"/>
          <a:ext cx="647700" cy="580644"/>
        </a:xfrm>
        <a:prstGeom prst="rect">
          <a:avLst/>
        </a:prstGeom>
      </xdr:spPr>
    </xdr:pic>
    <xdr:clientData/>
  </xdr:oneCellAnchor>
  <xdr:oneCellAnchor>
    <xdr:from>
      <xdr:col>0</xdr:col>
      <xdr:colOff>111252</xdr:colOff>
      <xdr:row>920</xdr:row>
      <xdr:rowOff>131063</xdr:rowOff>
    </xdr:from>
    <xdr:ext cx="752856" cy="571500"/>
    <xdr:pic>
      <xdr:nvPicPr>
        <xdr:cNvPr id="177" name="image192.jpeg">
          <a:extLst>
            <a:ext uri="{FF2B5EF4-FFF2-40B4-BE49-F238E27FC236}">
              <a16:creationId xmlns:a16="http://schemas.microsoft.com/office/drawing/2014/main" id="{3E9169B6-F0B9-4785-9862-F4CC0EC26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52" y="407732483"/>
          <a:ext cx="752856" cy="571500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921</xdr:row>
      <xdr:rowOff>135636</xdr:rowOff>
    </xdr:from>
    <xdr:ext cx="790956" cy="562356"/>
    <xdr:pic>
      <xdr:nvPicPr>
        <xdr:cNvPr id="178" name="image193.jpeg">
          <a:extLst>
            <a:ext uri="{FF2B5EF4-FFF2-40B4-BE49-F238E27FC236}">
              <a16:creationId xmlns:a16="http://schemas.microsoft.com/office/drawing/2014/main" id="{0BE8FBA3-F346-4F3C-AF71-263C2CB6B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408560016"/>
          <a:ext cx="790956" cy="562356"/>
        </a:xfrm>
        <a:prstGeom prst="rect">
          <a:avLst/>
        </a:prstGeom>
      </xdr:spPr>
    </xdr:pic>
    <xdr:clientData/>
  </xdr:oneCellAnchor>
  <xdr:oneCellAnchor>
    <xdr:from>
      <xdr:col>0</xdr:col>
      <xdr:colOff>129539</xdr:colOff>
      <xdr:row>922</xdr:row>
      <xdr:rowOff>19812</xdr:rowOff>
    </xdr:from>
    <xdr:ext cx="694944" cy="512063"/>
    <xdr:pic>
      <xdr:nvPicPr>
        <xdr:cNvPr id="179" name="image194.jpeg">
          <a:extLst>
            <a:ext uri="{FF2B5EF4-FFF2-40B4-BE49-F238E27FC236}">
              <a16:creationId xmlns:a16="http://schemas.microsoft.com/office/drawing/2014/main" id="{3E5D9A90-E592-4DF7-94F1-4A30C0B3B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39" y="409267152"/>
          <a:ext cx="694944" cy="512063"/>
        </a:xfrm>
        <a:prstGeom prst="rect">
          <a:avLst/>
        </a:prstGeom>
      </xdr:spPr>
    </xdr:pic>
    <xdr:clientData/>
  </xdr:oneCellAnchor>
  <xdr:oneCellAnchor>
    <xdr:from>
      <xdr:col>0</xdr:col>
      <xdr:colOff>105155</xdr:colOff>
      <xdr:row>923</xdr:row>
      <xdr:rowOff>19811</xdr:rowOff>
    </xdr:from>
    <xdr:ext cx="768096" cy="524256"/>
    <xdr:pic>
      <xdr:nvPicPr>
        <xdr:cNvPr id="180" name="image195.jpeg">
          <a:extLst>
            <a:ext uri="{FF2B5EF4-FFF2-40B4-BE49-F238E27FC236}">
              <a16:creationId xmlns:a16="http://schemas.microsoft.com/office/drawing/2014/main" id="{5C170C98-576D-4B0B-A6E4-69EBFA5B8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155" y="409815791"/>
          <a:ext cx="768096" cy="524256"/>
        </a:xfrm>
        <a:prstGeom prst="rect">
          <a:avLst/>
        </a:prstGeom>
      </xdr:spPr>
    </xdr:pic>
    <xdr:clientData/>
  </xdr:oneCellAnchor>
  <xdr:oneCellAnchor>
    <xdr:from>
      <xdr:col>0</xdr:col>
      <xdr:colOff>89915</xdr:colOff>
      <xdr:row>924</xdr:row>
      <xdr:rowOff>200659</xdr:rowOff>
    </xdr:from>
    <xdr:ext cx="794004" cy="694943"/>
    <xdr:pic>
      <xdr:nvPicPr>
        <xdr:cNvPr id="181" name="image196.jpeg">
          <a:extLst>
            <a:ext uri="{FF2B5EF4-FFF2-40B4-BE49-F238E27FC236}">
              <a16:creationId xmlns:a16="http://schemas.microsoft.com/office/drawing/2014/main" id="{C1E52DBA-1252-4B95-867C-CCE79CD9B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15" y="410545279"/>
          <a:ext cx="794004" cy="694943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926</xdr:row>
      <xdr:rowOff>65531</xdr:rowOff>
    </xdr:from>
    <xdr:ext cx="743712" cy="800100"/>
    <xdr:pic>
      <xdr:nvPicPr>
        <xdr:cNvPr id="182" name="image197.jpeg">
          <a:extLst>
            <a:ext uri="{FF2B5EF4-FFF2-40B4-BE49-F238E27FC236}">
              <a16:creationId xmlns:a16="http://schemas.microsoft.com/office/drawing/2014/main" id="{38CCDB1C-8CD3-4BB9-A33F-A472433DE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411339791"/>
          <a:ext cx="743712" cy="800100"/>
        </a:xfrm>
        <a:prstGeom prst="rect">
          <a:avLst/>
        </a:prstGeom>
      </xdr:spPr>
    </xdr:pic>
    <xdr:clientData/>
  </xdr:oneCellAnchor>
  <xdr:oneCellAnchor>
    <xdr:from>
      <xdr:col>0</xdr:col>
      <xdr:colOff>85343</xdr:colOff>
      <xdr:row>928</xdr:row>
      <xdr:rowOff>208788</xdr:rowOff>
    </xdr:from>
    <xdr:ext cx="816863" cy="487679"/>
    <xdr:pic>
      <xdr:nvPicPr>
        <xdr:cNvPr id="183" name="image198.jpeg">
          <a:extLst>
            <a:ext uri="{FF2B5EF4-FFF2-40B4-BE49-F238E27FC236}">
              <a16:creationId xmlns:a16="http://schemas.microsoft.com/office/drawing/2014/main" id="{036FFEE2-34F3-4C40-9CD6-5B0531FA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3" y="412626048"/>
          <a:ext cx="816863" cy="487679"/>
        </a:xfrm>
        <a:prstGeom prst="rect">
          <a:avLst/>
        </a:prstGeom>
      </xdr:spPr>
    </xdr:pic>
    <xdr:clientData/>
  </xdr:oneCellAnchor>
  <xdr:oneCellAnchor>
    <xdr:from>
      <xdr:col>0</xdr:col>
      <xdr:colOff>196595</xdr:colOff>
      <xdr:row>931</xdr:row>
      <xdr:rowOff>329184</xdr:rowOff>
    </xdr:from>
    <xdr:ext cx="585216" cy="806195"/>
    <xdr:pic>
      <xdr:nvPicPr>
        <xdr:cNvPr id="184" name="image199.jpeg">
          <a:extLst>
            <a:ext uri="{FF2B5EF4-FFF2-40B4-BE49-F238E27FC236}">
              <a16:creationId xmlns:a16="http://schemas.microsoft.com/office/drawing/2014/main" id="{7E337B89-0D6F-402D-AE07-955DF781A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595" y="415268664"/>
          <a:ext cx="585216" cy="806195"/>
        </a:xfrm>
        <a:prstGeom prst="rect">
          <a:avLst/>
        </a:prstGeom>
      </xdr:spPr>
    </xdr:pic>
    <xdr:clientData/>
  </xdr:oneCellAnchor>
  <xdr:oneCellAnchor>
    <xdr:from>
      <xdr:col>0</xdr:col>
      <xdr:colOff>120395</xdr:colOff>
      <xdr:row>934</xdr:row>
      <xdr:rowOff>210482</xdr:rowOff>
    </xdr:from>
    <xdr:ext cx="734568" cy="514782"/>
    <xdr:pic>
      <xdr:nvPicPr>
        <xdr:cNvPr id="185" name="image200.jpeg">
          <a:extLst>
            <a:ext uri="{FF2B5EF4-FFF2-40B4-BE49-F238E27FC236}">
              <a16:creationId xmlns:a16="http://schemas.microsoft.com/office/drawing/2014/main" id="{2B411A94-3246-4949-AB20-47D17435B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95" y="416811122"/>
          <a:ext cx="734568" cy="514782"/>
        </a:xfrm>
        <a:prstGeom prst="rect">
          <a:avLst/>
        </a:prstGeom>
      </xdr:spPr>
    </xdr:pic>
    <xdr:clientData/>
  </xdr:oneCellAnchor>
  <xdr:oneCellAnchor>
    <xdr:from>
      <xdr:col>0</xdr:col>
      <xdr:colOff>102107</xdr:colOff>
      <xdr:row>936</xdr:row>
      <xdr:rowOff>207264</xdr:rowOff>
    </xdr:from>
    <xdr:ext cx="768096" cy="451103"/>
    <xdr:pic>
      <xdr:nvPicPr>
        <xdr:cNvPr id="186" name="image201.jpeg">
          <a:extLst>
            <a:ext uri="{FF2B5EF4-FFF2-40B4-BE49-F238E27FC236}">
              <a16:creationId xmlns:a16="http://schemas.microsoft.com/office/drawing/2014/main" id="{FFAE87AF-C01E-4965-8618-8C803A018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07" y="417905184"/>
          <a:ext cx="768096" cy="451103"/>
        </a:xfrm>
        <a:prstGeom prst="rect">
          <a:avLst/>
        </a:prstGeom>
      </xdr:spPr>
    </xdr:pic>
    <xdr:clientData/>
  </xdr:oneCellAnchor>
  <xdr:oneCellAnchor>
    <xdr:from>
      <xdr:col>0</xdr:col>
      <xdr:colOff>99060</xdr:colOff>
      <xdr:row>937</xdr:row>
      <xdr:rowOff>155447</xdr:rowOff>
    </xdr:from>
    <xdr:ext cx="743711" cy="489203"/>
    <xdr:pic>
      <xdr:nvPicPr>
        <xdr:cNvPr id="187" name="image202.jpeg">
          <a:extLst>
            <a:ext uri="{FF2B5EF4-FFF2-40B4-BE49-F238E27FC236}">
              <a16:creationId xmlns:a16="http://schemas.microsoft.com/office/drawing/2014/main" id="{83411025-C5CA-4562-93F5-4A9BAE86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418638227"/>
          <a:ext cx="743711" cy="489203"/>
        </a:xfrm>
        <a:prstGeom prst="rect">
          <a:avLst/>
        </a:prstGeom>
      </xdr:spPr>
    </xdr:pic>
    <xdr:clientData/>
  </xdr:oneCellAnchor>
  <xdr:oneCellAnchor>
    <xdr:from>
      <xdr:col>0</xdr:col>
      <xdr:colOff>196595</xdr:colOff>
      <xdr:row>938</xdr:row>
      <xdr:rowOff>225094</xdr:rowOff>
    </xdr:from>
    <xdr:ext cx="539496" cy="708609"/>
    <xdr:pic>
      <xdr:nvPicPr>
        <xdr:cNvPr id="188" name="image203.jpeg">
          <a:extLst>
            <a:ext uri="{FF2B5EF4-FFF2-40B4-BE49-F238E27FC236}">
              <a16:creationId xmlns:a16="http://schemas.microsoft.com/office/drawing/2014/main" id="{30A92ABE-BBA4-45BA-8828-B24673068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595" y="419485114"/>
          <a:ext cx="539496" cy="708609"/>
        </a:xfrm>
        <a:prstGeom prst="rect">
          <a:avLst/>
        </a:prstGeom>
      </xdr:spPr>
    </xdr:pic>
    <xdr:clientData/>
  </xdr:oneCellAnchor>
  <xdr:oneCellAnchor>
    <xdr:from>
      <xdr:col>0</xdr:col>
      <xdr:colOff>103631</xdr:colOff>
      <xdr:row>942</xdr:row>
      <xdr:rowOff>170687</xdr:rowOff>
    </xdr:from>
    <xdr:ext cx="754380" cy="402335"/>
    <xdr:pic>
      <xdr:nvPicPr>
        <xdr:cNvPr id="189" name="image204.jpeg">
          <a:extLst>
            <a:ext uri="{FF2B5EF4-FFF2-40B4-BE49-F238E27FC236}">
              <a16:creationId xmlns:a16="http://schemas.microsoft.com/office/drawing/2014/main" id="{68583098-67E5-4A13-BD5A-0236A6DD8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631" y="420726107"/>
          <a:ext cx="754380" cy="402335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943</xdr:row>
      <xdr:rowOff>202692</xdr:rowOff>
    </xdr:from>
    <xdr:ext cx="841248" cy="353568"/>
    <xdr:pic>
      <xdr:nvPicPr>
        <xdr:cNvPr id="190" name="image205.jpeg">
          <a:extLst>
            <a:ext uri="{FF2B5EF4-FFF2-40B4-BE49-F238E27FC236}">
              <a16:creationId xmlns:a16="http://schemas.microsoft.com/office/drawing/2014/main" id="{846C7C22-68B1-4328-98B2-9EE006DA3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421497252"/>
          <a:ext cx="841248" cy="353568"/>
        </a:xfrm>
        <a:prstGeom prst="rect">
          <a:avLst/>
        </a:prstGeom>
      </xdr:spPr>
    </xdr:pic>
    <xdr:clientData/>
  </xdr:oneCellAnchor>
  <xdr:oneCellAnchor>
    <xdr:from>
      <xdr:col>0</xdr:col>
      <xdr:colOff>77723</xdr:colOff>
      <xdr:row>944</xdr:row>
      <xdr:rowOff>111252</xdr:rowOff>
    </xdr:from>
    <xdr:ext cx="819912" cy="600456"/>
    <xdr:pic>
      <xdr:nvPicPr>
        <xdr:cNvPr id="191" name="image206.jpeg">
          <a:extLst>
            <a:ext uri="{FF2B5EF4-FFF2-40B4-BE49-F238E27FC236}">
              <a16:creationId xmlns:a16="http://schemas.microsoft.com/office/drawing/2014/main" id="{3895E1F9-7EBE-4E87-9433-40E926FF5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3" y="422183052"/>
          <a:ext cx="819912" cy="600456"/>
        </a:xfrm>
        <a:prstGeom prst="rect">
          <a:avLst/>
        </a:prstGeom>
      </xdr:spPr>
    </xdr:pic>
    <xdr:clientData/>
  </xdr:oneCellAnchor>
  <xdr:oneCellAnchor>
    <xdr:from>
      <xdr:col>0</xdr:col>
      <xdr:colOff>73152</xdr:colOff>
      <xdr:row>948</xdr:row>
      <xdr:rowOff>295656</xdr:rowOff>
    </xdr:from>
    <xdr:ext cx="829056" cy="894588"/>
    <xdr:pic>
      <xdr:nvPicPr>
        <xdr:cNvPr id="192" name="image207.jpeg">
          <a:extLst>
            <a:ext uri="{FF2B5EF4-FFF2-40B4-BE49-F238E27FC236}">
              <a16:creationId xmlns:a16="http://schemas.microsoft.com/office/drawing/2014/main" id="{7F65FB8E-5B69-46EF-BD0A-1AAE1B9E4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" y="425529756"/>
          <a:ext cx="829056" cy="894588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950</xdr:row>
      <xdr:rowOff>338328</xdr:rowOff>
    </xdr:from>
    <xdr:ext cx="781812" cy="809244"/>
    <xdr:pic>
      <xdr:nvPicPr>
        <xdr:cNvPr id="193" name="image208.jpeg">
          <a:extLst>
            <a:ext uri="{FF2B5EF4-FFF2-40B4-BE49-F238E27FC236}">
              <a16:creationId xmlns:a16="http://schemas.microsoft.com/office/drawing/2014/main" id="{44CE7EE6-CD4D-46F6-A9E8-867D06514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427050708"/>
          <a:ext cx="781812" cy="809244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952</xdr:row>
      <xdr:rowOff>403859</xdr:rowOff>
    </xdr:from>
    <xdr:ext cx="847344" cy="438912"/>
    <xdr:pic>
      <xdr:nvPicPr>
        <xdr:cNvPr id="194" name="image209.png">
          <a:extLst>
            <a:ext uri="{FF2B5EF4-FFF2-40B4-BE49-F238E27FC236}">
              <a16:creationId xmlns:a16="http://schemas.microsoft.com/office/drawing/2014/main" id="{48C5E0E6-12DC-4F6C-84BB-520DA90AF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428609759"/>
          <a:ext cx="847344" cy="438912"/>
        </a:xfrm>
        <a:prstGeom prst="rect">
          <a:avLst/>
        </a:prstGeom>
      </xdr:spPr>
    </xdr:pic>
    <xdr:clientData/>
  </xdr:oneCellAnchor>
  <xdr:absoluteAnchor>
    <xdr:pos x="167640" y="430461420"/>
    <xdr:ext cx="861060" cy="2183891"/>
    <xdr:pic>
      <xdr:nvPicPr>
        <xdr:cNvPr id="195" name="image210.jpeg">
          <a:extLst>
            <a:ext uri="{FF2B5EF4-FFF2-40B4-BE49-F238E27FC236}">
              <a16:creationId xmlns:a16="http://schemas.microsoft.com/office/drawing/2014/main" id="{3B6282E6-8BAB-42BC-98BB-580D948F7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430461420"/>
          <a:ext cx="861060" cy="2183891"/>
        </a:xfrm>
        <a:prstGeom prst="rect">
          <a:avLst/>
        </a:prstGeom>
      </xdr:spPr>
    </xdr:pic>
    <xdr:clientData/>
  </xdr:absoluteAnchor>
  <xdr:oneCellAnchor>
    <xdr:from>
      <xdr:col>0</xdr:col>
      <xdr:colOff>102107</xdr:colOff>
      <xdr:row>977</xdr:row>
      <xdr:rowOff>266699</xdr:rowOff>
    </xdr:from>
    <xdr:ext cx="611124" cy="891539"/>
    <xdr:pic>
      <xdr:nvPicPr>
        <xdr:cNvPr id="196" name="image212.jpeg">
          <a:extLst>
            <a:ext uri="{FF2B5EF4-FFF2-40B4-BE49-F238E27FC236}">
              <a16:creationId xmlns:a16="http://schemas.microsoft.com/office/drawing/2014/main" id="{7A904205-1AF4-4A15-B062-EE2D1F790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07" y="447225419"/>
          <a:ext cx="611124" cy="891539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980</xdr:row>
      <xdr:rowOff>408432</xdr:rowOff>
    </xdr:from>
    <xdr:ext cx="783336" cy="720851"/>
    <xdr:pic>
      <xdr:nvPicPr>
        <xdr:cNvPr id="197" name="image213.jpeg">
          <a:extLst>
            <a:ext uri="{FF2B5EF4-FFF2-40B4-BE49-F238E27FC236}">
              <a16:creationId xmlns:a16="http://schemas.microsoft.com/office/drawing/2014/main" id="{DEACC3AB-91D1-4B76-A504-A2F7BD125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449074032"/>
          <a:ext cx="783336" cy="720851"/>
        </a:xfrm>
        <a:prstGeom prst="rect">
          <a:avLst/>
        </a:prstGeom>
      </xdr:spPr>
    </xdr:pic>
    <xdr:clientData/>
  </xdr:oneCellAnchor>
  <xdr:oneCellAnchor>
    <xdr:from>
      <xdr:col>0</xdr:col>
      <xdr:colOff>85343</xdr:colOff>
      <xdr:row>983</xdr:row>
      <xdr:rowOff>138684</xdr:rowOff>
    </xdr:from>
    <xdr:ext cx="804672" cy="629412"/>
    <xdr:pic>
      <xdr:nvPicPr>
        <xdr:cNvPr id="198" name="image214.png">
          <a:extLst>
            <a:ext uri="{FF2B5EF4-FFF2-40B4-BE49-F238E27FC236}">
              <a16:creationId xmlns:a16="http://schemas.microsoft.com/office/drawing/2014/main" id="{1C3072D2-C3A5-4639-A808-A661130B4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3" y="450511164"/>
          <a:ext cx="804672" cy="629412"/>
        </a:xfrm>
        <a:prstGeom prst="rect">
          <a:avLst/>
        </a:prstGeom>
      </xdr:spPr>
    </xdr:pic>
    <xdr:clientData/>
  </xdr:oneCellAnchor>
  <xdr:oneCellAnchor>
    <xdr:from>
      <xdr:col>0</xdr:col>
      <xdr:colOff>124968</xdr:colOff>
      <xdr:row>984</xdr:row>
      <xdr:rowOff>188976</xdr:rowOff>
    </xdr:from>
    <xdr:ext cx="723900" cy="627888"/>
    <xdr:pic>
      <xdr:nvPicPr>
        <xdr:cNvPr id="199" name="image215.png">
          <a:extLst>
            <a:ext uri="{FF2B5EF4-FFF2-40B4-BE49-F238E27FC236}">
              <a16:creationId xmlns:a16="http://schemas.microsoft.com/office/drawing/2014/main" id="{82B9A3A8-6119-4FD8-A0CD-AB73D3AD1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68" y="451452996"/>
          <a:ext cx="723900" cy="627888"/>
        </a:xfrm>
        <a:prstGeom prst="rect">
          <a:avLst/>
        </a:prstGeom>
      </xdr:spPr>
    </xdr:pic>
    <xdr:clientData/>
  </xdr:oneCellAnchor>
  <xdr:oneCellAnchor>
    <xdr:from>
      <xdr:col>0</xdr:col>
      <xdr:colOff>227075</xdr:colOff>
      <xdr:row>986</xdr:row>
      <xdr:rowOff>128015</xdr:rowOff>
    </xdr:from>
    <xdr:ext cx="574547" cy="574548"/>
    <xdr:pic>
      <xdr:nvPicPr>
        <xdr:cNvPr id="200" name="image216.jpeg">
          <a:extLst>
            <a:ext uri="{FF2B5EF4-FFF2-40B4-BE49-F238E27FC236}">
              <a16:creationId xmlns:a16="http://schemas.microsoft.com/office/drawing/2014/main" id="{FDF094C2-40E3-468E-9514-9634041E0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075" y="452611235"/>
          <a:ext cx="574547" cy="574548"/>
        </a:xfrm>
        <a:prstGeom prst="rect">
          <a:avLst/>
        </a:prstGeom>
      </xdr:spPr>
    </xdr:pic>
    <xdr:clientData/>
  </xdr:oneCellAnchor>
  <xdr:oneCellAnchor>
    <xdr:from>
      <xdr:col>0</xdr:col>
      <xdr:colOff>161643</xdr:colOff>
      <xdr:row>987</xdr:row>
      <xdr:rowOff>128016</xdr:rowOff>
    </xdr:from>
    <xdr:ext cx="684145" cy="574548"/>
    <xdr:pic>
      <xdr:nvPicPr>
        <xdr:cNvPr id="201" name="image217.jpeg">
          <a:extLst>
            <a:ext uri="{FF2B5EF4-FFF2-40B4-BE49-F238E27FC236}">
              <a16:creationId xmlns:a16="http://schemas.microsoft.com/office/drawing/2014/main" id="{AF3DBA80-C195-49F2-AC22-74ED285A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643" y="453418956"/>
          <a:ext cx="684145" cy="574548"/>
        </a:xfrm>
        <a:prstGeom prst="rect">
          <a:avLst/>
        </a:prstGeom>
      </xdr:spPr>
    </xdr:pic>
    <xdr:clientData/>
  </xdr:oneCellAnchor>
  <xdr:oneCellAnchor>
    <xdr:from>
      <xdr:col>0</xdr:col>
      <xdr:colOff>220979</xdr:colOff>
      <xdr:row>984</xdr:row>
      <xdr:rowOff>19812</xdr:rowOff>
    </xdr:from>
    <xdr:ext cx="501396" cy="118436"/>
    <xdr:pic>
      <xdr:nvPicPr>
        <xdr:cNvPr id="202" name="image218.jpeg">
          <a:extLst>
            <a:ext uri="{FF2B5EF4-FFF2-40B4-BE49-F238E27FC236}">
              <a16:creationId xmlns:a16="http://schemas.microsoft.com/office/drawing/2014/main" id="{96F63443-6A4F-4C4F-8A96-ACA94AB25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79" y="451283832"/>
          <a:ext cx="501396" cy="118436"/>
        </a:xfrm>
        <a:prstGeom prst="rect">
          <a:avLst/>
        </a:prstGeom>
      </xdr:spPr>
    </xdr:pic>
    <xdr:clientData/>
  </xdr:oneCellAnchor>
  <xdr:oneCellAnchor>
    <xdr:from>
      <xdr:col>0</xdr:col>
      <xdr:colOff>216408</xdr:colOff>
      <xdr:row>992</xdr:row>
      <xdr:rowOff>25400</xdr:rowOff>
    </xdr:from>
    <xdr:ext cx="542544" cy="585216"/>
    <xdr:pic>
      <xdr:nvPicPr>
        <xdr:cNvPr id="203" name="image219.jpeg">
          <a:extLst>
            <a:ext uri="{FF2B5EF4-FFF2-40B4-BE49-F238E27FC236}">
              <a16:creationId xmlns:a16="http://schemas.microsoft.com/office/drawing/2014/main" id="{039163F0-6BB7-4065-AA8A-6F89A02F5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08" y="456752960"/>
          <a:ext cx="542544" cy="585216"/>
        </a:xfrm>
        <a:prstGeom prst="rect">
          <a:avLst/>
        </a:prstGeom>
      </xdr:spPr>
    </xdr:pic>
    <xdr:clientData/>
  </xdr:oneCellAnchor>
  <xdr:oneCellAnchor>
    <xdr:from>
      <xdr:col>0</xdr:col>
      <xdr:colOff>298704</xdr:colOff>
      <xdr:row>993</xdr:row>
      <xdr:rowOff>7620</xdr:rowOff>
    </xdr:from>
    <xdr:ext cx="377952" cy="585215"/>
    <xdr:pic>
      <xdr:nvPicPr>
        <xdr:cNvPr id="204" name="image220.jpeg">
          <a:extLst>
            <a:ext uri="{FF2B5EF4-FFF2-40B4-BE49-F238E27FC236}">
              <a16:creationId xmlns:a16="http://schemas.microsoft.com/office/drawing/2014/main" id="{6F3AEE7C-E4F0-4A6A-A341-5AC53B4E3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704" y="457321920"/>
          <a:ext cx="377952" cy="585215"/>
        </a:xfrm>
        <a:prstGeom prst="rect">
          <a:avLst/>
        </a:prstGeom>
      </xdr:spPr>
    </xdr:pic>
    <xdr:clientData/>
  </xdr:oneCellAnchor>
  <xdr:oneCellAnchor>
    <xdr:from>
      <xdr:col>0</xdr:col>
      <xdr:colOff>147828</xdr:colOff>
      <xdr:row>995</xdr:row>
      <xdr:rowOff>99060</xdr:rowOff>
    </xdr:from>
    <xdr:ext cx="731520" cy="367283"/>
    <xdr:pic>
      <xdr:nvPicPr>
        <xdr:cNvPr id="205" name="image221.jpeg">
          <a:extLst>
            <a:ext uri="{FF2B5EF4-FFF2-40B4-BE49-F238E27FC236}">
              <a16:creationId xmlns:a16="http://schemas.microsoft.com/office/drawing/2014/main" id="{1E6E60EA-310A-4FDB-9F2F-3D46B1DD2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28" y="458228700"/>
          <a:ext cx="731520" cy="367283"/>
        </a:xfrm>
        <a:prstGeom prst="rect">
          <a:avLst/>
        </a:prstGeom>
      </xdr:spPr>
    </xdr:pic>
    <xdr:clientData/>
  </xdr:oneCellAnchor>
  <xdr:absoluteAnchor>
    <xdr:pos x="242316" y="459562200"/>
    <xdr:ext cx="694944" cy="926592"/>
    <xdr:pic>
      <xdr:nvPicPr>
        <xdr:cNvPr id="206" name="image222.jpeg">
          <a:extLst>
            <a:ext uri="{FF2B5EF4-FFF2-40B4-BE49-F238E27FC236}">
              <a16:creationId xmlns:a16="http://schemas.microsoft.com/office/drawing/2014/main" id="{051BAE55-3ECC-425B-8A8E-F59B9C20B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316" y="459562200"/>
          <a:ext cx="694944" cy="926592"/>
        </a:xfrm>
        <a:prstGeom prst="rect">
          <a:avLst/>
        </a:prstGeom>
      </xdr:spPr>
    </xdr:pic>
    <xdr:clientData/>
  </xdr:absoluteAnchor>
  <xdr:absoluteAnchor>
    <xdr:pos x="300228" y="461709770"/>
    <xdr:ext cx="608076" cy="794004"/>
    <xdr:pic>
      <xdr:nvPicPr>
        <xdr:cNvPr id="207" name="image223.jpeg">
          <a:extLst>
            <a:ext uri="{FF2B5EF4-FFF2-40B4-BE49-F238E27FC236}">
              <a16:creationId xmlns:a16="http://schemas.microsoft.com/office/drawing/2014/main" id="{012B2824-DEE1-496A-AAD2-C2A6282BD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228" y="461709770"/>
          <a:ext cx="608076" cy="794004"/>
        </a:xfrm>
        <a:prstGeom prst="rect">
          <a:avLst/>
        </a:prstGeom>
      </xdr:spPr>
    </xdr:pic>
    <xdr:clientData/>
  </xdr:absoluteAnchor>
  <xdr:absoluteAnchor>
    <xdr:pos x="144780" y="463499454"/>
    <xdr:ext cx="883919" cy="1123188"/>
    <xdr:pic>
      <xdr:nvPicPr>
        <xdr:cNvPr id="208" name="image224.jpeg">
          <a:extLst>
            <a:ext uri="{FF2B5EF4-FFF2-40B4-BE49-F238E27FC236}">
              <a16:creationId xmlns:a16="http://schemas.microsoft.com/office/drawing/2014/main" id="{74A5A399-0C5F-4F0A-804B-8C8C49D1E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463499454"/>
          <a:ext cx="883919" cy="1123188"/>
        </a:xfrm>
        <a:prstGeom prst="rect">
          <a:avLst/>
        </a:prstGeom>
      </xdr:spPr>
    </xdr:pic>
    <xdr:clientData/>
  </xdr:absoluteAnchor>
  <xdr:oneCellAnchor>
    <xdr:from>
      <xdr:col>0</xdr:col>
      <xdr:colOff>106679</xdr:colOff>
      <xdr:row>1026</xdr:row>
      <xdr:rowOff>353568</xdr:rowOff>
    </xdr:from>
    <xdr:ext cx="762000" cy="495300"/>
    <xdr:pic>
      <xdr:nvPicPr>
        <xdr:cNvPr id="209" name="image225.jpeg">
          <a:extLst>
            <a:ext uri="{FF2B5EF4-FFF2-40B4-BE49-F238E27FC236}">
              <a16:creationId xmlns:a16="http://schemas.microsoft.com/office/drawing/2014/main" id="{40C7AE81-5B0B-437E-BD01-5E239B280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467741508"/>
          <a:ext cx="762000" cy="495300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1027</xdr:row>
      <xdr:rowOff>353568</xdr:rowOff>
    </xdr:from>
    <xdr:ext cx="781812" cy="495300"/>
    <xdr:pic>
      <xdr:nvPicPr>
        <xdr:cNvPr id="210" name="image226.jpeg">
          <a:extLst>
            <a:ext uri="{FF2B5EF4-FFF2-40B4-BE49-F238E27FC236}">
              <a16:creationId xmlns:a16="http://schemas.microsoft.com/office/drawing/2014/main" id="{4650F4B3-5A94-4350-92C0-C5DE6830E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468930228"/>
          <a:ext cx="781812" cy="495300"/>
        </a:xfrm>
        <a:prstGeom prst="rect">
          <a:avLst/>
        </a:prstGeom>
      </xdr:spPr>
    </xdr:pic>
    <xdr:clientData/>
  </xdr:oneCellAnchor>
  <xdr:oneCellAnchor>
    <xdr:from>
      <xdr:col>0</xdr:col>
      <xdr:colOff>99060</xdr:colOff>
      <xdr:row>1028</xdr:row>
      <xdr:rowOff>256031</xdr:rowOff>
    </xdr:from>
    <xdr:ext cx="768096" cy="696467"/>
    <xdr:pic>
      <xdr:nvPicPr>
        <xdr:cNvPr id="211" name="image227.jpeg">
          <a:extLst>
            <a:ext uri="{FF2B5EF4-FFF2-40B4-BE49-F238E27FC236}">
              <a16:creationId xmlns:a16="http://schemas.microsoft.com/office/drawing/2014/main" id="{189B51E3-83A4-4472-963D-94993CFCC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470021411"/>
          <a:ext cx="768096" cy="696467"/>
        </a:xfrm>
        <a:prstGeom prst="rect">
          <a:avLst/>
        </a:prstGeom>
      </xdr:spPr>
    </xdr:pic>
    <xdr:clientData/>
  </xdr:oneCellAnchor>
  <xdr:oneCellAnchor>
    <xdr:from>
      <xdr:col>0</xdr:col>
      <xdr:colOff>186096</xdr:colOff>
      <xdr:row>1029</xdr:row>
      <xdr:rowOff>635508</xdr:rowOff>
    </xdr:from>
    <xdr:ext cx="575685" cy="1647443"/>
    <xdr:pic>
      <xdr:nvPicPr>
        <xdr:cNvPr id="212" name="image228.jpeg">
          <a:extLst>
            <a:ext uri="{FF2B5EF4-FFF2-40B4-BE49-F238E27FC236}">
              <a16:creationId xmlns:a16="http://schemas.microsoft.com/office/drawing/2014/main" id="{E4E8DEFA-D961-4A23-B66B-B274EE37C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96" y="471627708"/>
          <a:ext cx="575685" cy="1647443"/>
        </a:xfrm>
        <a:prstGeom prst="rect">
          <a:avLst/>
        </a:prstGeom>
      </xdr:spPr>
    </xdr:pic>
    <xdr:clientData/>
  </xdr:oneCellAnchor>
  <xdr:oneCellAnchor>
    <xdr:from>
      <xdr:col>0</xdr:col>
      <xdr:colOff>134112</xdr:colOff>
      <xdr:row>1033</xdr:row>
      <xdr:rowOff>201168</xdr:rowOff>
    </xdr:from>
    <xdr:ext cx="685800" cy="464819"/>
    <xdr:pic>
      <xdr:nvPicPr>
        <xdr:cNvPr id="213" name="image229.jpeg">
          <a:extLst>
            <a:ext uri="{FF2B5EF4-FFF2-40B4-BE49-F238E27FC236}">
              <a16:creationId xmlns:a16="http://schemas.microsoft.com/office/drawing/2014/main" id="{2DC1E258-12B6-446C-BE8E-96DF1D70B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" y="474188028"/>
          <a:ext cx="685800" cy="464819"/>
        </a:xfrm>
        <a:prstGeom prst="rect">
          <a:avLst/>
        </a:prstGeom>
      </xdr:spPr>
    </xdr:pic>
    <xdr:clientData/>
  </xdr:oneCellAnchor>
  <xdr:absoluteAnchor>
    <xdr:pos x="236220" y="487817160"/>
    <xdr:ext cx="780288" cy="2636520"/>
    <xdr:pic>
      <xdr:nvPicPr>
        <xdr:cNvPr id="214" name="image230.jpeg">
          <a:extLst>
            <a:ext uri="{FF2B5EF4-FFF2-40B4-BE49-F238E27FC236}">
              <a16:creationId xmlns:a16="http://schemas.microsoft.com/office/drawing/2014/main" id="{CDCFB4B0-81DD-46E9-AF33-EE1877CF0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487817160"/>
          <a:ext cx="780288" cy="2636520"/>
        </a:xfrm>
        <a:prstGeom prst="rect">
          <a:avLst/>
        </a:prstGeom>
      </xdr:spPr>
    </xdr:pic>
    <xdr:clientData/>
  </xdr:absoluteAnchor>
  <xdr:oneCellAnchor>
    <xdr:from>
      <xdr:col>0</xdr:col>
      <xdr:colOff>179831</xdr:colOff>
      <xdr:row>1063</xdr:row>
      <xdr:rowOff>225551</xdr:rowOff>
    </xdr:from>
    <xdr:ext cx="611124" cy="2330195"/>
    <xdr:pic>
      <xdr:nvPicPr>
        <xdr:cNvPr id="215" name="image231.jpeg">
          <a:extLst>
            <a:ext uri="{FF2B5EF4-FFF2-40B4-BE49-F238E27FC236}">
              <a16:creationId xmlns:a16="http://schemas.microsoft.com/office/drawing/2014/main" id="{482879B9-D2E5-4481-96DA-EAE9271A3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831" y="490724951"/>
          <a:ext cx="611124" cy="2330195"/>
        </a:xfrm>
        <a:prstGeom prst="rect">
          <a:avLst/>
        </a:prstGeom>
      </xdr:spPr>
    </xdr:pic>
    <xdr:clientData/>
  </xdr:oneCellAnchor>
  <xdr:absoluteAnchor>
    <xdr:pos x="205740" y="479785680"/>
    <xdr:ext cx="780288" cy="2878836"/>
    <xdr:pic>
      <xdr:nvPicPr>
        <xdr:cNvPr id="216" name="image230.jpeg">
          <a:extLst>
            <a:ext uri="{FF2B5EF4-FFF2-40B4-BE49-F238E27FC236}">
              <a16:creationId xmlns:a16="http://schemas.microsoft.com/office/drawing/2014/main" id="{25EC1F61-8256-4A23-AFF3-1A8ADFEED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479785680"/>
          <a:ext cx="780288" cy="2878836"/>
        </a:xfrm>
        <a:prstGeom prst="rect">
          <a:avLst/>
        </a:prstGeom>
      </xdr:spPr>
    </xdr:pic>
    <xdr:clientData/>
  </xdr:absoluteAnchor>
  <xdr:oneCellAnchor>
    <xdr:from>
      <xdr:col>0</xdr:col>
      <xdr:colOff>152400</xdr:colOff>
      <xdr:row>1069</xdr:row>
      <xdr:rowOff>251459</xdr:rowOff>
    </xdr:from>
    <xdr:ext cx="685800" cy="2718816"/>
    <xdr:pic>
      <xdr:nvPicPr>
        <xdr:cNvPr id="217" name="image232.jpeg">
          <a:extLst>
            <a:ext uri="{FF2B5EF4-FFF2-40B4-BE49-F238E27FC236}">
              <a16:creationId xmlns:a16="http://schemas.microsoft.com/office/drawing/2014/main" id="{8B620479-A245-4116-AC06-6C94D083E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493585499"/>
          <a:ext cx="685800" cy="2718816"/>
        </a:xfrm>
        <a:prstGeom prst="rect">
          <a:avLst/>
        </a:prstGeom>
      </xdr:spPr>
    </xdr:pic>
    <xdr:clientData/>
  </xdr:oneCellAnchor>
  <xdr:absoluteAnchor>
    <xdr:pos x="7473697" y="423923460"/>
    <xdr:ext cx="623316" cy="611124"/>
    <xdr:pic>
      <xdr:nvPicPr>
        <xdr:cNvPr id="218" name="image233.jpeg">
          <a:extLst>
            <a:ext uri="{FF2B5EF4-FFF2-40B4-BE49-F238E27FC236}">
              <a16:creationId xmlns:a16="http://schemas.microsoft.com/office/drawing/2014/main" id="{E29749B0-4B12-4FDC-ABDF-DC1025E9F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3697" y="423923460"/>
          <a:ext cx="623316" cy="611124"/>
        </a:xfrm>
        <a:prstGeom prst="rect">
          <a:avLst/>
        </a:prstGeom>
      </xdr:spPr>
    </xdr:pic>
    <xdr:clientData/>
  </xdr:absoluteAnchor>
  <xdr:absoluteAnchor>
    <xdr:pos x="121920" y="410930597"/>
    <xdr:ext cx="781812" cy="925068"/>
    <xdr:pic>
      <xdr:nvPicPr>
        <xdr:cNvPr id="219" name="image234.jpeg">
          <a:extLst>
            <a:ext uri="{FF2B5EF4-FFF2-40B4-BE49-F238E27FC236}">
              <a16:creationId xmlns:a16="http://schemas.microsoft.com/office/drawing/2014/main" id="{906274C8-8480-4DD1-BFDF-2AC392EDB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" y="410930597"/>
          <a:ext cx="781812" cy="925068"/>
        </a:xfrm>
        <a:prstGeom prst="rect">
          <a:avLst/>
        </a:prstGeom>
      </xdr:spPr>
    </xdr:pic>
    <xdr:clientData/>
  </xdr:absoluteAnchor>
  <xdr:oneCellAnchor>
    <xdr:from>
      <xdr:col>0</xdr:col>
      <xdr:colOff>156971</xdr:colOff>
      <xdr:row>1087</xdr:row>
      <xdr:rowOff>216407</xdr:rowOff>
    </xdr:from>
    <xdr:ext cx="781812" cy="923544"/>
    <xdr:pic>
      <xdr:nvPicPr>
        <xdr:cNvPr id="220" name="image235.jpeg">
          <a:extLst>
            <a:ext uri="{FF2B5EF4-FFF2-40B4-BE49-F238E27FC236}">
              <a16:creationId xmlns:a16="http://schemas.microsoft.com/office/drawing/2014/main" id="{5ECDC83F-B693-4EE7-9DC7-021187414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971" y="501993407"/>
          <a:ext cx="781812" cy="923544"/>
        </a:xfrm>
        <a:prstGeom prst="rect">
          <a:avLst/>
        </a:prstGeom>
      </xdr:spPr>
    </xdr:pic>
    <xdr:clientData/>
  </xdr:oneCellAnchor>
  <xdr:oneCellAnchor>
    <xdr:from>
      <xdr:col>0</xdr:col>
      <xdr:colOff>196595</xdr:colOff>
      <xdr:row>1094</xdr:row>
      <xdr:rowOff>196596</xdr:rowOff>
    </xdr:from>
    <xdr:ext cx="548640" cy="938784"/>
    <xdr:pic>
      <xdr:nvPicPr>
        <xdr:cNvPr id="221" name="image236.jpeg">
          <a:extLst>
            <a:ext uri="{FF2B5EF4-FFF2-40B4-BE49-F238E27FC236}">
              <a16:creationId xmlns:a16="http://schemas.microsoft.com/office/drawing/2014/main" id="{73FE77B3-6299-4117-A06F-AB780ACC9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595" y="505036836"/>
          <a:ext cx="548640" cy="938784"/>
        </a:xfrm>
        <a:prstGeom prst="rect">
          <a:avLst/>
        </a:prstGeom>
      </xdr:spPr>
    </xdr:pic>
    <xdr:clientData/>
  </xdr:oneCellAnchor>
  <xdr:oneCellAnchor>
    <xdr:from>
      <xdr:col>0</xdr:col>
      <xdr:colOff>178307</xdr:colOff>
      <xdr:row>1097</xdr:row>
      <xdr:rowOff>446531</xdr:rowOff>
    </xdr:from>
    <xdr:ext cx="637032" cy="560831"/>
    <xdr:pic>
      <xdr:nvPicPr>
        <xdr:cNvPr id="222" name="image237.jpeg">
          <a:extLst>
            <a:ext uri="{FF2B5EF4-FFF2-40B4-BE49-F238E27FC236}">
              <a16:creationId xmlns:a16="http://schemas.microsoft.com/office/drawing/2014/main" id="{B80119DF-EE60-4274-97CC-E5A6F94AF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307" y="506886971"/>
          <a:ext cx="637032" cy="560831"/>
        </a:xfrm>
        <a:prstGeom prst="rect">
          <a:avLst/>
        </a:prstGeom>
      </xdr:spPr>
    </xdr:pic>
    <xdr:clientData/>
  </xdr:oneCellAnchor>
  <xdr:oneCellAnchor>
    <xdr:from>
      <xdr:col>0</xdr:col>
      <xdr:colOff>115823</xdr:colOff>
      <xdr:row>1102</xdr:row>
      <xdr:rowOff>73151</xdr:rowOff>
    </xdr:from>
    <xdr:ext cx="743712" cy="896112"/>
    <xdr:pic>
      <xdr:nvPicPr>
        <xdr:cNvPr id="223" name="image238.jpeg">
          <a:extLst>
            <a:ext uri="{FF2B5EF4-FFF2-40B4-BE49-F238E27FC236}">
              <a16:creationId xmlns:a16="http://schemas.microsoft.com/office/drawing/2014/main" id="{60616852-9D1B-449E-9F46-194293673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23" y="509828291"/>
          <a:ext cx="743712" cy="896112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1105</xdr:row>
      <xdr:rowOff>155448</xdr:rowOff>
    </xdr:from>
    <xdr:ext cx="841248" cy="475488"/>
    <xdr:pic>
      <xdr:nvPicPr>
        <xdr:cNvPr id="224" name="image239.jpeg">
          <a:extLst>
            <a:ext uri="{FF2B5EF4-FFF2-40B4-BE49-F238E27FC236}">
              <a16:creationId xmlns:a16="http://schemas.microsoft.com/office/drawing/2014/main" id="{88885893-AFFE-4340-9EF4-5F2E10C5F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511038348"/>
          <a:ext cx="841248" cy="475488"/>
        </a:xfrm>
        <a:prstGeom prst="rect">
          <a:avLst/>
        </a:prstGeom>
      </xdr:spPr>
    </xdr:pic>
    <xdr:clientData/>
  </xdr:oneCellAnchor>
  <xdr:oneCellAnchor>
    <xdr:from>
      <xdr:col>0</xdr:col>
      <xdr:colOff>128015</xdr:colOff>
      <xdr:row>1107</xdr:row>
      <xdr:rowOff>169164</xdr:rowOff>
    </xdr:from>
    <xdr:ext cx="707136" cy="940307"/>
    <xdr:pic>
      <xdr:nvPicPr>
        <xdr:cNvPr id="225" name="image240.jpeg">
          <a:extLst>
            <a:ext uri="{FF2B5EF4-FFF2-40B4-BE49-F238E27FC236}">
              <a16:creationId xmlns:a16="http://schemas.microsoft.com/office/drawing/2014/main" id="{F5682BA3-5BEE-4039-9480-ABB2A1F81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015" y="512080764"/>
          <a:ext cx="707136" cy="940307"/>
        </a:xfrm>
        <a:prstGeom prst="rect">
          <a:avLst/>
        </a:prstGeom>
      </xdr:spPr>
    </xdr:pic>
    <xdr:clientData/>
  </xdr:oneCellAnchor>
  <xdr:oneCellAnchor>
    <xdr:from>
      <xdr:col>0</xdr:col>
      <xdr:colOff>115823</xdr:colOff>
      <xdr:row>1110</xdr:row>
      <xdr:rowOff>39624</xdr:rowOff>
    </xdr:from>
    <xdr:ext cx="743712" cy="705612"/>
    <xdr:pic>
      <xdr:nvPicPr>
        <xdr:cNvPr id="226" name="image241.jpeg">
          <a:extLst>
            <a:ext uri="{FF2B5EF4-FFF2-40B4-BE49-F238E27FC236}">
              <a16:creationId xmlns:a16="http://schemas.microsoft.com/office/drawing/2014/main" id="{B5364546-F098-491E-B1A9-8616595CE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23" y="513429504"/>
          <a:ext cx="743712" cy="705612"/>
        </a:xfrm>
        <a:prstGeom prst="rect">
          <a:avLst/>
        </a:prstGeom>
      </xdr:spPr>
    </xdr:pic>
    <xdr:clientData/>
  </xdr:oneCellAnchor>
  <xdr:oneCellAnchor>
    <xdr:from>
      <xdr:col>0</xdr:col>
      <xdr:colOff>111252</xdr:colOff>
      <xdr:row>1111</xdr:row>
      <xdr:rowOff>50291</xdr:rowOff>
    </xdr:from>
    <xdr:ext cx="752856" cy="685800"/>
    <xdr:pic>
      <xdr:nvPicPr>
        <xdr:cNvPr id="227" name="image242.jpeg">
          <a:extLst>
            <a:ext uri="{FF2B5EF4-FFF2-40B4-BE49-F238E27FC236}">
              <a16:creationId xmlns:a16="http://schemas.microsoft.com/office/drawing/2014/main" id="{DB67DAD4-29D0-4B71-B6E6-CA5E671F9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52" y="514217411"/>
          <a:ext cx="752856" cy="685800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1113</xdr:row>
      <xdr:rowOff>129540</xdr:rowOff>
    </xdr:from>
    <xdr:ext cx="923544" cy="1318260"/>
    <xdr:pic>
      <xdr:nvPicPr>
        <xdr:cNvPr id="228" name="image243.jpeg">
          <a:extLst>
            <a:ext uri="{FF2B5EF4-FFF2-40B4-BE49-F238E27FC236}">
              <a16:creationId xmlns:a16="http://schemas.microsoft.com/office/drawing/2014/main" id="{19A1E516-DEBA-4D9D-B92C-F780089E2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515302500"/>
          <a:ext cx="923544" cy="1318260"/>
        </a:xfrm>
        <a:prstGeom prst="rect">
          <a:avLst/>
        </a:prstGeom>
      </xdr:spPr>
    </xdr:pic>
    <xdr:clientData/>
  </xdr:oneCellAnchor>
  <xdr:oneCellAnchor>
    <xdr:from>
      <xdr:col>0</xdr:col>
      <xdr:colOff>86868</xdr:colOff>
      <xdr:row>1126</xdr:row>
      <xdr:rowOff>150875</xdr:rowOff>
    </xdr:from>
    <xdr:ext cx="768096" cy="1403604"/>
    <xdr:pic>
      <xdr:nvPicPr>
        <xdr:cNvPr id="229" name="image245.jpeg">
          <a:extLst>
            <a:ext uri="{FF2B5EF4-FFF2-40B4-BE49-F238E27FC236}">
              <a16:creationId xmlns:a16="http://schemas.microsoft.com/office/drawing/2014/main" id="{B9F5B131-7F78-4921-9677-CF3838F5A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" y="520985495"/>
          <a:ext cx="768096" cy="1403604"/>
        </a:xfrm>
        <a:prstGeom prst="rect">
          <a:avLst/>
        </a:prstGeom>
      </xdr:spPr>
    </xdr:pic>
    <xdr:clientData/>
  </xdr:oneCellAnchor>
  <xdr:oneCellAnchor>
    <xdr:from>
      <xdr:col>0</xdr:col>
      <xdr:colOff>178308</xdr:colOff>
      <xdr:row>1143</xdr:row>
      <xdr:rowOff>130555</xdr:rowOff>
    </xdr:from>
    <xdr:ext cx="800100" cy="1200912"/>
    <xdr:pic>
      <xdr:nvPicPr>
        <xdr:cNvPr id="230" name="image247.jpeg">
          <a:extLst>
            <a:ext uri="{FF2B5EF4-FFF2-40B4-BE49-F238E27FC236}">
              <a16:creationId xmlns:a16="http://schemas.microsoft.com/office/drawing/2014/main" id="{0ECADA2F-EA2B-43ED-A45B-550E77606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308" y="525567655"/>
          <a:ext cx="800100" cy="1200912"/>
        </a:xfrm>
        <a:prstGeom prst="rect">
          <a:avLst/>
        </a:prstGeom>
      </xdr:spPr>
    </xdr:pic>
    <xdr:clientData/>
  </xdr:oneCellAnchor>
  <xdr:oneCellAnchor>
    <xdr:from>
      <xdr:col>0</xdr:col>
      <xdr:colOff>120395</xdr:colOff>
      <xdr:row>1147</xdr:row>
      <xdr:rowOff>124968</xdr:rowOff>
    </xdr:from>
    <xdr:ext cx="755904" cy="1318260"/>
    <xdr:pic>
      <xdr:nvPicPr>
        <xdr:cNvPr id="231" name="image248.jpeg">
          <a:extLst>
            <a:ext uri="{FF2B5EF4-FFF2-40B4-BE49-F238E27FC236}">
              <a16:creationId xmlns:a16="http://schemas.microsoft.com/office/drawing/2014/main" id="{FA81F4B7-627A-48AC-9738-9B793BC9B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95" y="527086068"/>
          <a:ext cx="755904" cy="1318260"/>
        </a:xfrm>
        <a:prstGeom prst="rect">
          <a:avLst/>
        </a:prstGeom>
      </xdr:spPr>
    </xdr:pic>
    <xdr:clientData/>
  </xdr:oneCellAnchor>
  <xdr:oneCellAnchor>
    <xdr:from>
      <xdr:col>0</xdr:col>
      <xdr:colOff>108204</xdr:colOff>
      <xdr:row>1156</xdr:row>
      <xdr:rowOff>64007</xdr:rowOff>
    </xdr:from>
    <xdr:ext cx="754380" cy="588264"/>
    <xdr:pic>
      <xdr:nvPicPr>
        <xdr:cNvPr id="232" name="image249.jpeg">
          <a:extLst>
            <a:ext uri="{FF2B5EF4-FFF2-40B4-BE49-F238E27FC236}">
              <a16:creationId xmlns:a16="http://schemas.microsoft.com/office/drawing/2014/main" id="{5BD219C8-1C5C-4058-BCDD-E1A79FA98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204" y="531063707"/>
          <a:ext cx="754380" cy="588264"/>
        </a:xfrm>
        <a:prstGeom prst="rect">
          <a:avLst/>
        </a:prstGeom>
      </xdr:spPr>
    </xdr:pic>
    <xdr:clientData/>
  </xdr:oneCellAnchor>
  <xdr:oneCellAnchor>
    <xdr:from>
      <xdr:col>0</xdr:col>
      <xdr:colOff>86868</xdr:colOff>
      <xdr:row>1157</xdr:row>
      <xdr:rowOff>89915</xdr:rowOff>
    </xdr:from>
    <xdr:ext cx="768096" cy="586739"/>
    <xdr:pic>
      <xdr:nvPicPr>
        <xdr:cNvPr id="233" name="image250.jpeg">
          <a:extLst>
            <a:ext uri="{FF2B5EF4-FFF2-40B4-BE49-F238E27FC236}">
              <a16:creationId xmlns:a16="http://schemas.microsoft.com/office/drawing/2014/main" id="{3E384F29-40DC-4802-8C0E-EE14284C5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" y="531828755"/>
          <a:ext cx="768096" cy="586739"/>
        </a:xfrm>
        <a:prstGeom prst="rect">
          <a:avLst/>
        </a:prstGeom>
      </xdr:spPr>
    </xdr:pic>
    <xdr:clientData/>
  </xdr:oneCellAnchor>
  <xdr:oneCellAnchor>
    <xdr:from>
      <xdr:col>0</xdr:col>
      <xdr:colOff>73152</xdr:colOff>
      <xdr:row>1158</xdr:row>
      <xdr:rowOff>70104</xdr:rowOff>
    </xdr:from>
    <xdr:ext cx="829056" cy="717804"/>
    <xdr:pic>
      <xdr:nvPicPr>
        <xdr:cNvPr id="234" name="image251.png">
          <a:extLst>
            <a:ext uri="{FF2B5EF4-FFF2-40B4-BE49-F238E27FC236}">
              <a16:creationId xmlns:a16="http://schemas.microsoft.com/office/drawing/2014/main" id="{00A7B2E0-0137-414A-A736-560DFD48B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" y="532548084"/>
          <a:ext cx="829056" cy="717804"/>
        </a:xfrm>
        <a:prstGeom prst="rect">
          <a:avLst/>
        </a:prstGeom>
      </xdr:spPr>
    </xdr:pic>
    <xdr:clientData/>
  </xdr:oneCellAnchor>
  <xdr:oneCellAnchor>
    <xdr:from>
      <xdr:col>0</xdr:col>
      <xdr:colOff>109728</xdr:colOff>
      <xdr:row>1159</xdr:row>
      <xdr:rowOff>431292</xdr:rowOff>
    </xdr:from>
    <xdr:ext cx="745236" cy="659892"/>
    <xdr:pic>
      <xdr:nvPicPr>
        <xdr:cNvPr id="235" name="image252.jpeg">
          <a:extLst>
            <a:ext uri="{FF2B5EF4-FFF2-40B4-BE49-F238E27FC236}">
              <a16:creationId xmlns:a16="http://schemas.microsoft.com/office/drawing/2014/main" id="{3FF87B19-0BFB-481D-828F-038B10048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" y="533785572"/>
          <a:ext cx="745236" cy="659892"/>
        </a:xfrm>
        <a:prstGeom prst="rect">
          <a:avLst/>
        </a:prstGeom>
      </xdr:spPr>
    </xdr:pic>
    <xdr:clientData/>
  </xdr:oneCellAnchor>
  <xdr:oneCellAnchor>
    <xdr:from>
      <xdr:col>0</xdr:col>
      <xdr:colOff>150876</xdr:colOff>
      <xdr:row>1161</xdr:row>
      <xdr:rowOff>131063</xdr:rowOff>
    </xdr:from>
    <xdr:ext cx="658368" cy="929639"/>
    <xdr:pic>
      <xdr:nvPicPr>
        <xdr:cNvPr id="236" name="image253.jpeg">
          <a:extLst>
            <a:ext uri="{FF2B5EF4-FFF2-40B4-BE49-F238E27FC236}">
              <a16:creationId xmlns:a16="http://schemas.microsoft.com/office/drawing/2014/main" id="{5C91C826-46DB-498D-8F52-72902276E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876" y="534933143"/>
          <a:ext cx="658368" cy="929639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1162</xdr:row>
      <xdr:rowOff>89915</xdr:rowOff>
    </xdr:from>
    <xdr:ext cx="926592" cy="1124712"/>
    <xdr:pic>
      <xdr:nvPicPr>
        <xdr:cNvPr id="237" name="image254.jpeg">
          <a:extLst>
            <a:ext uri="{FF2B5EF4-FFF2-40B4-BE49-F238E27FC236}">
              <a16:creationId xmlns:a16="http://schemas.microsoft.com/office/drawing/2014/main" id="{49A873B1-E440-4842-B136-A66D5317C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536073095"/>
          <a:ext cx="926592" cy="1124712"/>
        </a:xfrm>
        <a:prstGeom prst="rect">
          <a:avLst/>
        </a:prstGeom>
      </xdr:spPr>
    </xdr:pic>
    <xdr:clientData/>
  </xdr:oneCellAnchor>
  <xdr:oneCellAnchor>
    <xdr:from>
      <xdr:col>0</xdr:col>
      <xdr:colOff>135636</xdr:colOff>
      <xdr:row>1163</xdr:row>
      <xdr:rowOff>188976</xdr:rowOff>
    </xdr:from>
    <xdr:ext cx="659891" cy="940307"/>
    <xdr:pic>
      <xdr:nvPicPr>
        <xdr:cNvPr id="238" name="image255.jpeg">
          <a:extLst>
            <a:ext uri="{FF2B5EF4-FFF2-40B4-BE49-F238E27FC236}">
              <a16:creationId xmlns:a16="http://schemas.microsoft.com/office/drawing/2014/main" id="{33A4C061-DAFF-4221-8200-0075D2CEC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6" y="537459936"/>
          <a:ext cx="659891" cy="940307"/>
        </a:xfrm>
        <a:prstGeom prst="rect">
          <a:avLst/>
        </a:prstGeom>
      </xdr:spPr>
    </xdr:pic>
    <xdr:clientData/>
  </xdr:oneCellAnchor>
  <xdr:oneCellAnchor>
    <xdr:from>
      <xdr:col>0</xdr:col>
      <xdr:colOff>91439</xdr:colOff>
      <xdr:row>1167</xdr:row>
      <xdr:rowOff>18287</xdr:rowOff>
    </xdr:from>
    <xdr:ext cx="790956" cy="1731264"/>
    <xdr:pic>
      <xdr:nvPicPr>
        <xdr:cNvPr id="239" name="image257.png">
          <a:extLst>
            <a:ext uri="{FF2B5EF4-FFF2-40B4-BE49-F238E27FC236}">
              <a16:creationId xmlns:a16="http://schemas.microsoft.com/office/drawing/2014/main" id="{DF0E7A97-F8D2-4411-9414-C45C15BD7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" y="541084007"/>
          <a:ext cx="790956" cy="1731264"/>
        </a:xfrm>
        <a:prstGeom prst="rect">
          <a:avLst/>
        </a:prstGeom>
      </xdr:spPr>
    </xdr:pic>
    <xdr:clientData/>
  </xdr:oneCellAnchor>
  <xdr:oneCellAnchor>
    <xdr:from>
      <xdr:col>0</xdr:col>
      <xdr:colOff>38100</xdr:colOff>
      <xdr:row>1177</xdr:row>
      <xdr:rowOff>289559</xdr:rowOff>
    </xdr:from>
    <xdr:ext cx="903732" cy="1025652"/>
    <xdr:pic>
      <xdr:nvPicPr>
        <xdr:cNvPr id="240" name="image259.jpeg">
          <a:extLst>
            <a:ext uri="{FF2B5EF4-FFF2-40B4-BE49-F238E27FC236}">
              <a16:creationId xmlns:a16="http://schemas.microsoft.com/office/drawing/2014/main" id="{76736E1A-2150-4F59-807C-BC62F53BF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546178739"/>
          <a:ext cx="903732" cy="102565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1164</xdr:row>
      <xdr:rowOff>0</xdr:rowOff>
    </xdr:from>
    <xdr:ext cx="751332" cy="830579"/>
    <xdr:pic>
      <xdr:nvPicPr>
        <xdr:cNvPr id="241" name="image256.jpeg">
          <a:extLst>
            <a:ext uri="{FF2B5EF4-FFF2-40B4-BE49-F238E27FC236}">
              <a16:creationId xmlns:a16="http://schemas.microsoft.com/office/drawing/2014/main" id="{33C8B974-27DF-4A01-9183-F25FD48AF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8589220"/>
          <a:ext cx="751332" cy="830579"/>
        </a:xfrm>
        <a:prstGeom prst="rect">
          <a:avLst/>
        </a:prstGeom>
      </xdr:spPr>
    </xdr:pic>
    <xdr:clientData/>
  </xdr:oneCellAnchor>
  <xdr:oneCellAnchor>
    <xdr:from>
      <xdr:col>0</xdr:col>
      <xdr:colOff>57911</xdr:colOff>
      <xdr:row>1183</xdr:row>
      <xdr:rowOff>277368</xdr:rowOff>
    </xdr:from>
    <xdr:ext cx="858012" cy="932687"/>
    <xdr:pic>
      <xdr:nvPicPr>
        <xdr:cNvPr id="242" name="image260.png">
          <a:extLst>
            <a:ext uri="{FF2B5EF4-FFF2-40B4-BE49-F238E27FC236}">
              <a16:creationId xmlns:a16="http://schemas.microsoft.com/office/drawing/2014/main" id="{860D3821-AB65-464B-B56D-7D92EAF91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1" y="548330628"/>
          <a:ext cx="858012" cy="932687"/>
        </a:xfrm>
        <a:prstGeom prst="rect">
          <a:avLst/>
        </a:prstGeom>
      </xdr:spPr>
    </xdr:pic>
    <xdr:clientData/>
  </xdr:oneCellAnchor>
  <xdr:oneCellAnchor>
    <xdr:from>
      <xdr:col>0</xdr:col>
      <xdr:colOff>86868</xdr:colOff>
      <xdr:row>1188</xdr:row>
      <xdr:rowOff>306324</xdr:rowOff>
    </xdr:from>
    <xdr:ext cx="800100" cy="873251"/>
    <xdr:pic>
      <xdr:nvPicPr>
        <xdr:cNvPr id="243" name="image261.jpeg">
          <a:extLst>
            <a:ext uri="{FF2B5EF4-FFF2-40B4-BE49-F238E27FC236}">
              <a16:creationId xmlns:a16="http://schemas.microsoft.com/office/drawing/2014/main" id="{C2D079DE-D48C-4C26-88A4-1A09DAD64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" y="552184824"/>
          <a:ext cx="800100" cy="873251"/>
        </a:xfrm>
        <a:prstGeom prst="rect">
          <a:avLst/>
        </a:prstGeom>
      </xdr:spPr>
    </xdr:pic>
    <xdr:clientData/>
  </xdr:oneCellAnchor>
  <xdr:oneCellAnchor>
    <xdr:from>
      <xdr:col>0</xdr:col>
      <xdr:colOff>160020</xdr:colOff>
      <xdr:row>1191</xdr:row>
      <xdr:rowOff>128015</xdr:rowOff>
    </xdr:from>
    <xdr:ext cx="609600" cy="499872"/>
    <xdr:pic>
      <xdr:nvPicPr>
        <xdr:cNvPr id="244" name="image262.jpeg">
          <a:extLst>
            <a:ext uri="{FF2B5EF4-FFF2-40B4-BE49-F238E27FC236}">
              <a16:creationId xmlns:a16="http://schemas.microsoft.com/office/drawing/2014/main" id="{6E47F500-B67B-429B-BD04-5A3CF4B57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" y="553713395"/>
          <a:ext cx="609600" cy="499872"/>
        </a:xfrm>
        <a:prstGeom prst="rect">
          <a:avLst/>
        </a:prstGeom>
      </xdr:spPr>
    </xdr:pic>
    <xdr:clientData/>
  </xdr:oneCellAnchor>
  <xdr:oneCellAnchor>
    <xdr:from>
      <xdr:col>0</xdr:col>
      <xdr:colOff>179831</xdr:colOff>
      <xdr:row>1193</xdr:row>
      <xdr:rowOff>400811</xdr:rowOff>
    </xdr:from>
    <xdr:ext cx="597408" cy="1024128"/>
    <xdr:pic>
      <xdr:nvPicPr>
        <xdr:cNvPr id="245" name="image263.jpeg">
          <a:extLst>
            <a:ext uri="{FF2B5EF4-FFF2-40B4-BE49-F238E27FC236}">
              <a16:creationId xmlns:a16="http://schemas.microsoft.com/office/drawing/2014/main" id="{45EE1568-4F46-4470-85A6-D647007A2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831" y="554953931"/>
          <a:ext cx="597408" cy="1024128"/>
        </a:xfrm>
        <a:prstGeom prst="rect">
          <a:avLst/>
        </a:prstGeom>
      </xdr:spPr>
    </xdr:pic>
    <xdr:clientData/>
  </xdr:oneCellAnchor>
  <xdr:oneCellAnchor>
    <xdr:from>
      <xdr:col>0</xdr:col>
      <xdr:colOff>153923</xdr:colOff>
      <xdr:row>1199</xdr:row>
      <xdr:rowOff>99086</xdr:rowOff>
    </xdr:from>
    <xdr:ext cx="647700" cy="731441"/>
    <xdr:pic>
      <xdr:nvPicPr>
        <xdr:cNvPr id="246" name="image264.jpeg">
          <a:extLst>
            <a:ext uri="{FF2B5EF4-FFF2-40B4-BE49-F238E27FC236}">
              <a16:creationId xmlns:a16="http://schemas.microsoft.com/office/drawing/2014/main" id="{6AABB086-0764-401E-A8AD-48A070F73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923" y="556953446"/>
          <a:ext cx="647700" cy="731441"/>
        </a:xfrm>
        <a:prstGeom prst="rect">
          <a:avLst/>
        </a:prstGeom>
      </xdr:spPr>
    </xdr:pic>
    <xdr:clientData/>
  </xdr:oneCellAnchor>
  <xdr:oneCellAnchor>
    <xdr:from>
      <xdr:col>0</xdr:col>
      <xdr:colOff>106679</xdr:colOff>
      <xdr:row>1201</xdr:row>
      <xdr:rowOff>190500</xdr:rowOff>
    </xdr:from>
    <xdr:ext cx="762000" cy="553212"/>
    <xdr:pic>
      <xdr:nvPicPr>
        <xdr:cNvPr id="247" name="image265.jpeg">
          <a:extLst>
            <a:ext uri="{FF2B5EF4-FFF2-40B4-BE49-F238E27FC236}">
              <a16:creationId xmlns:a16="http://schemas.microsoft.com/office/drawing/2014/main" id="{2A4EFC23-6F82-4F3C-9279-CCEFA88414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558203100"/>
          <a:ext cx="762000" cy="553212"/>
        </a:xfrm>
        <a:prstGeom prst="rect">
          <a:avLst/>
        </a:prstGeom>
      </xdr:spPr>
    </xdr:pic>
    <xdr:clientData/>
  </xdr:oneCellAnchor>
  <xdr:oneCellAnchor>
    <xdr:from>
      <xdr:col>0</xdr:col>
      <xdr:colOff>36576</xdr:colOff>
      <xdr:row>1203</xdr:row>
      <xdr:rowOff>353568</xdr:rowOff>
    </xdr:from>
    <xdr:ext cx="902207" cy="780287"/>
    <xdr:pic>
      <xdr:nvPicPr>
        <xdr:cNvPr id="248" name="image266.jpeg">
          <a:extLst>
            <a:ext uri="{FF2B5EF4-FFF2-40B4-BE49-F238E27FC236}">
              <a16:creationId xmlns:a16="http://schemas.microsoft.com/office/drawing/2014/main" id="{7CB19CE0-0D93-435E-AD40-F29653B22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" y="559509168"/>
          <a:ext cx="902207" cy="780287"/>
        </a:xfrm>
        <a:prstGeom prst="rect">
          <a:avLst/>
        </a:prstGeom>
      </xdr:spPr>
    </xdr:pic>
    <xdr:clientData/>
  </xdr:oneCellAnchor>
  <xdr:oneCellAnchor>
    <xdr:from>
      <xdr:col>0</xdr:col>
      <xdr:colOff>167639</xdr:colOff>
      <xdr:row>1207</xdr:row>
      <xdr:rowOff>200660</xdr:rowOff>
    </xdr:from>
    <xdr:ext cx="638556" cy="1013460"/>
    <xdr:pic>
      <xdr:nvPicPr>
        <xdr:cNvPr id="249" name="image267.jpeg">
          <a:extLst>
            <a:ext uri="{FF2B5EF4-FFF2-40B4-BE49-F238E27FC236}">
              <a16:creationId xmlns:a16="http://schemas.microsoft.com/office/drawing/2014/main" id="{20485286-4B34-4484-A5F2-D81B8A79D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39" y="562442360"/>
          <a:ext cx="638556" cy="1013460"/>
        </a:xfrm>
        <a:prstGeom prst="rect">
          <a:avLst/>
        </a:prstGeom>
      </xdr:spPr>
    </xdr:pic>
    <xdr:clientData/>
  </xdr:oneCellAnchor>
  <xdr:oneCellAnchor>
    <xdr:from>
      <xdr:col>0</xdr:col>
      <xdr:colOff>24383</xdr:colOff>
      <xdr:row>1224</xdr:row>
      <xdr:rowOff>100584</xdr:rowOff>
    </xdr:from>
    <xdr:ext cx="914400" cy="512063"/>
    <xdr:pic>
      <xdr:nvPicPr>
        <xdr:cNvPr id="250" name="image270.jpeg">
          <a:extLst>
            <a:ext uri="{FF2B5EF4-FFF2-40B4-BE49-F238E27FC236}">
              <a16:creationId xmlns:a16="http://schemas.microsoft.com/office/drawing/2014/main" id="{5EB3114E-354F-4EE2-BB2C-E9EAC9489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3" y="570579504"/>
          <a:ext cx="914400" cy="512063"/>
        </a:xfrm>
        <a:prstGeom prst="rect">
          <a:avLst/>
        </a:prstGeom>
      </xdr:spPr>
    </xdr:pic>
    <xdr:clientData/>
  </xdr:oneCellAnchor>
  <xdr:oneCellAnchor>
    <xdr:from>
      <xdr:col>0</xdr:col>
      <xdr:colOff>24383</xdr:colOff>
      <xdr:row>1228</xdr:row>
      <xdr:rowOff>44195</xdr:rowOff>
    </xdr:from>
    <xdr:ext cx="903732" cy="621791"/>
    <xdr:pic>
      <xdr:nvPicPr>
        <xdr:cNvPr id="251" name="image271.jpeg">
          <a:extLst>
            <a:ext uri="{FF2B5EF4-FFF2-40B4-BE49-F238E27FC236}">
              <a16:creationId xmlns:a16="http://schemas.microsoft.com/office/drawing/2014/main" id="{03224981-EF07-48CD-A37A-253C6C51D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3" y="573060575"/>
          <a:ext cx="903732" cy="621791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1239</xdr:row>
      <xdr:rowOff>198120</xdr:rowOff>
    </xdr:from>
    <xdr:ext cx="890016" cy="440436"/>
    <xdr:pic>
      <xdr:nvPicPr>
        <xdr:cNvPr id="252" name="image273.jpeg">
          <a:extLst>
            <a:ext uri="{FF2B5EF4-FFF2-40B4-BE49-F238E27FC236}">
              <a16:creationId xmlns:a16="http://schemas.microsoft.com/office/drawing/2014/main" id="{89F69163-6D56-4D3C-8092-2D32274DF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576986400"/>
          <a:ext cx="890016" cy="440436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1241</xdr:row>
      <xdr:rowOff>103631</xdr:rowOff>
    </xdr:from>
    <xdr:ext cx="926592" cy="914399"/>
    <xdr:pic>
      <xdr:nvPicPr>
        <xdr:cNvPr id="253" name="image274.jpeg">
          <a:extLst>
            <a:ext uri="{FF2B5EF4-FFF2-40B4-BE49-F238E27FC236}">
              <a16:creationId xmlns:a16="http://schemas.microsoft.com/office/drawing/2014/main" id="{13910402-45EE-46AF-B92B-2080D56FA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577897751"/>
          <a:ext cx="926592" cy="914399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1263</xdr:row>
      <xdr:rowOff>384048</xdr:rowOff>
    </xdr:from>
    <xdr:ext cx="816864" cy="597408"/>
    <xdr:pic>
      <xdr:nvPicPr>
        <xdr:cNvPr id="254" name="image278.jpeg">
          <a:extLst>
            <a:ext uri="{FF2B5EF4-FFF2-40B4-BE49-F238E27FC236}">
              <a16:creationId xmlns:a16="http://schemas.microsoft.com/office/drawing/2014/main" id="{273F67EB-DE1D-4E35-92E7-DACE8D39C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588983328"/>
          <a:ext cx="816864" cy="597408"/>
        </a:xfrm>
        <a:prstGeom prst="rect">
          <a:avLst/>
        </a:prstGeom>
      </xdr:spPr>
    </xdr:pic>
    <xdr:clientData/>
  </xdr:oneCellAnchor>
  <xdr:oneCellAnchor>
    <xdr:from>
      <xdr:col>0</xdr:col>
      <xdr:colOff>38100</xdr:colOff>
      <xdr:row>1267</xdr:row>
      <xdr:rowOff>73151</xdr:rowOff>
    </xdr:from>
    <xdr:ext cx="780288" cy="1708403"/>
    <xdr:pic>
      <xdr:nvPicPr>
        <xdr:cNvPr id="255" name="image279.jpeg">
          <a:extLst>
            <a:ext uri="{FF2B5EF4-FFF2-40B4-BE49-F238E27FC236}">
              <a16:creationId xmlns:a16="http://schemas.microsoft.com/office/drawing/2014/main" id="{1B93803B-0621-46CC-8CC8-D5AE36E66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590318351"/>
          <a:ext cx="780288" cy="1708403"/>
        </a:xfrm>
        <a:prstGeom prst="rect">
          <a:avLst/>
        </a:prstGeom>
      </xdr:spPr>
    </xdr:pic>
    <xdr:clientData/>
  </xdr:oneCellAnchor>
  <xdr:oneCellAnchor>
    <xdr:from>
      <xdr:col>0</xdr:col>
      <xdr:colOff>36539</xdr:colOff>
      <xdr:row>1278</xdr:row>
      <xdr:rowOff>54863</xdr:rowOff>
    </xdr:from>
    <xdr:ext cx="817072" cy="1075944"/>
    <xdr:pic>
      <xdr:nvPicPr>
        <xdr:cNvPr id="256" name="image280.jpeg">
          <a:extLst>
            <a:ext uri="{FF2B5EF4-FFF2-40B4-BE49-F238E27FC236}">
              <a16:creationId xmlns:a16="http://schemas.microsoft.com/office/drawing/2014/main" id="{7C84D533-C4F5-4E46-8913-E434FF1D0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39" y="594574883"/>
          <a:ext cx="817072" cy="1075944"/>
        </a:xfrm>
        <a:prstGeom prst="rect">
          <a:avLst/>
        </a:prstGeom>
      </xdr:spPr>
    </xdr:pic>
    <xdr:clientData/>
  </xdr:oneCellAnchor>
  <xdr:absoluteAnchor>
    <xdr:pos x="168935" y="622113311"/>
    <xdr:ext cx="853177" cy="950560"/>
    <xdr:pic>
      <xdr:nvPicPr>
        <xdr:cNvPr id="257" name="image285.jpeg">
          <a:extLst>
            <a:ext uri="{FF2B5EF4-FFF2-40B4-BE49-F238E27FC236}">
              <a16:creationId xmlns:a16="http://schemas.microsoft.com/office/drawing/2014/main" id="{C29F021D-0371-4A1C-AD31-442F51969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35" y="622113311"/>
          <a:ext cx="853177" cy="950560"/>
        </a:xfrm>
        <a:prstGeom prst="rect">
          <a:avLst/>
        </a:prstGeom>
      </xdr:spPr>
    </xdr:pic>
    <xdr:clientData/>
  </xdr:absoluteAnchor>
  <xdr:oneCellAnchor>
    <xdr:from>
      <xdr:col>0</xdr:col>
      <xdr:colOff>38100</xdr:colOff>
      <xdr:row>1330</xdr:row>
      <xdr:rowOff>204216</xdr:rowOff>
    </xdr:from>
    <xdr:ext cx="879348" cy="563879"/>
    <xdr:pic>
      <xdr:nvPicPr>
        <xdr:cNvPr id="258" name="image286.jpeg">
          <a:extLst>
            <a:ext uri="{FF2B5EF4-FFF2-40B4-BE49-F238E27FC236}">
              <a16:creationId xmlns:a16="http://schemas.microsoft.com/office/drawing/2014/main" id="{EB144194-4ECB-4070-A276-F06AF3396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623847876"/>
          <a:ext cx="879348" cy="563879"/>
        </a:xfrm>
        <a:prstGeom prst="rect">
          <a:avLst/>
        </a:prstGeom>
      </xdr:spPr>
    </xdr:pic>
    <xdr:clientData/>
  </xdr:oneCellAnchor>
  <xdr:oneCellAnchor>
    <xdr:from>
      <xdr:col>0</xdr:col>
      <xdr:colOff>16764</xdr:colOff>
      <xdr:row>1339</xdr:row>
      <xdr:rowOff>128015</xdr:rowOff>
    </xdr:from>
    <xdr:ext cx="947928" cy="568451"/>
    <xdr:pic>
      <xdr:nvPicPr>
        <xdr:cNvPr id="259" name="image287.jpeg">
          <a:extLst>
            <a:ext uri="{FF2B5EF4-FFF2-40B4-BE49-F238E27FC236}">
              <a16:creationId xmlns:a16="http://schemas.microsoft.com/office/drawing/2014/main" id="{4C778E03-CC6E-487A-9A62-C8C820050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" y="626842535"/>
          <a:ext cx="947928" cy="568451"/>
        </a:xfrm>
        <a:prstGeom prst="rect">
          <a:avLst/>
        </a:prstGeom>
      </xdr:spPr>
    </xdr:pic>
    <xdr:clientData/>
  </xdr:oneCellAnchor>
  <xdr:oneCellAnchor>
    <xdr:from>
      <xdr:col>0</xdr:col>
      <xdr:colOff>41148</xdr:colOff>
      <xdr:row>1346</xdr:row>
      <xdr:rowOff>184403</xdr:rowOff>
    </xdr:from>
    <xdr:ext cx="923544" cy="352044"/>
    <xdr:pic>
      <xdr:nvPicPr>
        <xdr:cNvPr id="260" name="image289.jpeg">
          <a:extLst>
            <a:ext uri="{FF2B5EF4-FFF2-40B4-BE49-F238E27FC236}">
              <a16:creationId xmlns:a16="http://schemas.microsoft.com/office/drawing/2014/main" id="{F3F1A3D2-29B5-4EA1-B352-B8FFDB593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" y="631120403"/>
          <a:ext cx="923544" cy="352044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1347</xdr:row>
      <xdr:rowOff>170688</xdr:rowOff>
    </xdr:from>
    <xdr:ext cx="934212" cy="381000"/>
    <xdr:pic>
      <xdr:nvPicPr>
        <xdr:cNvPr id="261" name="image290.jpeg">
          <a:extLst>
            <a:ext uri="{FF2B5EF4-FFF2-40B4-BE49-F238E27FC236}">
              <a16:creationId xmlns:a16="http://schemas.microsoft.com/office/drawing/2014/main" id="{9A3E8D03-0731-4240-998B-E9FA16105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631815348"/>
          <a:ext cx="934212" cy="381000"/>
        </a:xfrm>
        <a:prstGeom prst="rect">
          <a:avLst/>
        </a:prstGeom>
      </xdr:spPr>
    </xdr:pic>
    <xdr:clientData/>
  </xdr:oneCellAnchor>
  <xdr:absoluteAnchor>
    <xdr:pos x="278106" y="628771920"/>
    <xdr:ext cx="693980" cy="1332910"/>
    <xdr:pic>
      <xdr:nvPicPr>
        <xdr:cNvPr id="262" name="image288.jpeg">
          <a:extLst>
            <a:ext uri="{FF2B5EF4-FFF2-40B4-BE49-F238E27FC236}">
              <a16:creationId xmlns:a16="http://schemas.microsoft.com/office/drawing/2014/main" id="{E177BC59-15E0-447A-A483-760B0ED87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8106" y="628771920"/>
          <a:ext cx="693980" cy="1332910"/>
        </a:xfrm>
        <a:prstGeom prst="rect">
          <a:avLst/>
        </a:prstGeom>
      </xdr:spPr>
    </xdr:pic>
    <xdr:clientData/>
  </xdr:absoluteAnchor>
  <xdr:oneCellAnchor>
    <xdr:from>
      <xdr:col>0</xdr:col>
      <xdr:colOff>135636</xdr:colOff>
      <xdr:row>1356</xdr:row>
      <xdr:rowOff>208788</xdr:rowOff>
    </xdr:from>
    <xdr:ext cx="707135" cy="586739"/>
    <xdr:pic>
      <xdr:nvPicPr>
        <xdr:cNvPr id="263" name="image292.jpeg">
          <a:extLst>
            <a:ext uri="{FF2B5EF4-FFF2-40B4-BE49-F238E27FC236}">
              <a16:creationId xmlns:a16="http://schemas.microsoft.com/office/drawing/2014/main" id="{4ABB0DC7-58F5-42BC-BFD2-40B27022D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6" y="634566168"/>
          <a:ext cx="707135" cy="586739"/>
        </a:xfrm>
        <a:prstGeom prst="rect">
          <a:avLst/>
        </a:prstGeom>
      </xdr:spPr>
    </xdr:pic>
    <xdr:clientData/>
  </xdr:oneCellAnchor>
  <xdr:oneCellAnchor>
    <xdr:from>
      <xdr:col>0</xdr:col>
      <xdr:colOff>106679</xdr:colOff>
      <xdr:row>1362</xdr:row>
      <xdr:rowOff>539495</xdr:rowOff>
    </xdr:from>
    <xdr:ext cx="734568" cy="1110996"/>
    <xdr:pic>
      <xdr:nvPicPr>
        <xdr:cNvPr id="264" name="image293.jpeg">
          <a:extLst>
            <a:ext uri="{FF2B5EF4-FFF2-40B4-BE49-F238E27FC236}">
              <a16:creationId xmlns:a16="http://schemas.microsoft.com/office/drawing/2014/main" id="{54ABC121-535A-4DA1-805E-E4E6568B0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9" y="637716275"/>
          <a:ext cx="734568" cy="1110996"/>
        </a:xfrm>
        <a:prstGeom prst="rect">
          <a:avLst/>
        </a:prstGeom>
      </xdr:spPr>
    </xdr:pic>
    <xdr:clientData/>
  </xdr:oneCellAnchor>
  <xdr:absoluteAnchor>
    <xdr:pos x="142137" y="633031499"/>
    <xdr:ext cx="877907" cy="793019"/>
    <xdr:pic>
      <xdr:nvPicPr>
        <xdr:cNvPr id="265" name="image291.jpeg">
          <a:extLst>
            <a:ext uri="{FF2B5EF4-FFF2-40B4-BE49-F238E27FC236}">
              <a16:creationId xmlns:a16="http://schemas.microsoft.com/office/drawing/2014/main" id="{E0DD823B-0C39-4890-BF39-774A5FAAB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137" y="633031499"/>
          <a:ext cx="877907" cy="793019"/>
        </a:xfrm>
        <a:prstGeom prst="rect">
          <a:avLst/>
        </a:prstGeom>
      </xdr:spPr>
    </xdr:pic>
    <xdr:clientData/>
  </xdr:absoluteAnchor>
  <xdr:absoluteAnchor>
    <xdr:pos x="224008" y="640057140"/>
    <xdr:ext cx="794444" cy="837272"/>
    <xdr:pic>
      <xdr:nvPicPr>
        <xdr:cNvPr id="266" name="image294.jpeg">
          <a:extLst>
            <a:ext uri="{FF2B5EF4-FFF2-40B4-BE49-F238E27FC236}">
              <a16:creationId xmlns:a16="http://schemas.microsoft.com/office/drawing/2014/main" id="{66D009E5-2AA7-442D-8D5E-810D96C93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008" y="640057140"/>
          <a:ext cx="794444" cy="837272"/>
        </a:xfrm>
        <a:prstGeom prst="rect">
          <a:avLst/>
        </a:prstGeom>
      </xdr:spPr>
    </xdr:pic>
    <xdr:clientData/>
  </xdr:absoluteAnchor>
  <xdr:absoluteAnchor>
    <xdr:pos x="191794" y="643097520"/>
    <xdr:ext cx="853178" cy="1417876"/>
    <xdr:pic>
      <xdr:nvPicPr>
        <xdr:cNvPr id="267" name="image295.jpeg">
          <a:extLst>
            <a:ext uri="{FF2B5EF4-FFF2-40B4-BE49-F238E27FC236}">
              <a16:creationId xmlns:a16="http://schemas.microsoft.com/office/drawing/2014/main" id="{74E6B168-744B-448E-8C11-455E8784A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794" y="643097520"/>
          <a:ext cx="853178" cy="1417876"/>
        </a:xfrm>
        <a:prstGeom prst="rect">
          <a:avLst/>
        </a:prstGeom>
      </xdr:spPr>
    </xdr:pic>
    <xdr:clientData/>
  </xdr:absoluteAnchor>
  <xdr:absoluteAnchor>
    <xdr:pos x="117052" y="648522960"/>
    <xdr:ext cx="939732" cy="1148816"/>
    <xdr:pic>
      <xdr:nvPicPr>
        <xdr:cNvPr id="268" name="image296.jpeg">
          <a:extLst>
            <a:ext uri="{FF2B5EF4-FFF2-40B4-BE49-F238E27FC236}">
              <a16:creationId xmlns:a16="http://schemas.microsoft.com/office/drawing/2014/main" id="{35846B52-DCD6-49FB-8347-CF25DD54F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052" y="648522960"/>
          <a:ext cx="939732" cy="1148816"/>
        </a:xfrm>
        <a:prstGeom prst="rect">
          <a:avLst/>
        </a:prstGeom>
      </xdr:spPr>
    </xdr:pic>
    <xdr:clientData/>
  </xdr:absoluteAnchor>
  <xdr:oneCellAnchor>
    <xdr:from>
      <xdr:col>0</xdr:col>
      <xdr:colOff>13716</xdr:colOff>
      <xdr:row>1386</xdr:row>
      <xdr:rowOff>609600</xdr:rowOff>
    </xdr:from>
    <xdr:ext cx="938784" cy="1267967"/>
    <xdr:pic>
      <xdr:nvPicPr>
        <xdr:cNvPr id="269" name="image297.jpeg">
          <a:extLst>
            <a:ext uri="{FF2B5EF4-FFF2-40B4-BE49-F238E27FC236}">
              <a16:creationId xmlns:a16="http://schemas.microsoft.com/office/drawing/2014/main" id="{3EDD5B23-7ABB-4282-9D7B-620B691A8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651296640"/>
          <a:ext cx="938784" cy="1267967"/>
        </a:xfrm>
        <a:prstGeom prst="rect">
          <a:avLst/>
        </a:prstGeom>
      </xdr:spPr>
    </xdr:pic>
    <xdr:clientData/>
  </xdr:oneCellAnchor>
  <xdr:absoluteAnchor>
    <xdr:pos x="115337" y="654154140"/>
    <xdr:ext cx="902637" cy="1600200"/>
    <xdr:pic>
      <xdr:nvPicPr>
        <xdr:cNvPr id="270" name="image298.jpeg">
          <a:extLst>
            <a:ext uri="{FF2B5EF4-FFF2-40B4-BE49-F238E27FC236}">
              <a16:creationId xmlns:a16="http://schemas.microsoft.com/office/drawing/2014/main" id="{CCD44361-4F26-4FDB-9278-EC3BDD764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337" y="654154140"/>
          <a:ext cx="902637" cy="1600200"/>
        </a:xfrm>
        <a:prstGeom prst="rect">
          <a:avLst/>
        </a:prstGeom>
      </xdr:spPr>
    </xdr:pic>
    <xdr:clientData/>
  </xdr:absoluteAnchor>
  <xdr:oneCellAnchor>
    <xdr:from>
      <xdr:col>0</xdr:col>
      <xdr:colOff>30480</xdr:colOff>
      <xdr:row>1402</xdr:row>
      <xdr:rowOff>498347</xdr:rowOff>
    </xdr:from>
    <xdr:ext cx="923544" cy="1269492"/>
    <xdr:pic>
      <xdr:nvPicPr>
        <xdr:cNvPr id="271" name="image299.jpeg">
          <a:extLst>
            <a:ext uri="{FF2B5EF4-FFF2-40B4-BE49-F238E27FC236}">
              <a16:creationId xmlns:a16="http://schemas.microsoft.com/office/drawing/2014/main" id="{587F8F1D-BA4A-44CB-83C6-E6F001A83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" y="660321767"/>
          <a:ext cx="923544" cy="1269492"/>
        </a:xfrm>
        <a:prstGeom prst="rect">
          <a:avLst/>
        </a:prstGeom>
      </xdr:spPr>
    </xdr:pic>
    <xdr:clientData/>
  </xdr:oneCellAnchor>
  <xdr:oneCellAnchor>
    <xdr:from>
      <xdr:col>0</xdr:col>
      <xdr:colOff>71627</xdr:colOff>
      <xdr:row>1407</xdr:row>
      <xdr:rowOff>315467</xdr:rowOff>
    </xdr:from>
    <xdr:ext cx="816864" cy="1196339"/>
    <xdr:pic>
      <xdr:nvPicPr>
        <xdr:cNvPr id="272" name="image300.jpeg">
          <a:extLst>
            <a:ext uri="{FF2B5EF4-FFF2-40B4-BE49-F238E27FC236}">
              <a16:creationId xmlns:a16="http://schemas.microsoft.com/office/drawing/2014/main" id="{2B82A399-A4E3-4D75-8988-FEE242DA1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7" y="662584907"/>
          <a:ext cx="816864" cy="1196339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1412</xdr:row>
      <xdr:rowOff>321564</xdr:rowOff>
    </xdr:from>
    <xdr:ext cx="934212" cy="618744"/>
    <xdr:pic>
      <xdr:nvPicPr>
        <xdr:cNvPr id="273" name="image301.jpeg">
          <a:extLst>
            <a:ext uri="{FF2B5EF4-FFF2-40B4-BE49-F238E27FC236}">
              <a16:creationId xmlns:a16="http://schemas.microsoft.com/office/drawing/2014/main" id="{A126DAE8-197F-4EA1-A478-FB46240FD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664709364"/>
          <a:ext cx="934212" cy="618744"/>
        </a:xfrm>
        <a:prstGeom prst="rect">
          <a:avLst/>
        </a:prstGeom>
      </xdr:spPr>
    </xdr:pic>
    <xdr:clientData/>
  </xdr:oneCellAnchor>
  <xdr:oneCellAnchor>
    <xdr:from>
      <xdr:col>0</xdr:col>
      <xdr:colOff>30480</xdr:colOff>
      <xdr:row>1413</xdr:row>
      <xdr:rowOff>321564</xdr:rowOff>
    </xdr:from>
    <xdr:ext cx="923544" cy="618744"/>
    <xdr:pic>
      <xdr:nvPicPr>
        <xdr:cNvPr id="274" name="image302.jpeg">
          <a:extLst>
            <a:ext uri="{FF2B5EF4-FFF2-40B4-BE49-F238E27FC236}">
              <a16:creationId xmlns:a16="http://schemas.microsoft.com/office/drawing/2014/main" id="{1D3C9733-D0FA-4DB1-A1B2-F08317C12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" y="665959044"/>
          <a:ext cx="923544" cy="618744"/>
        </a:xfrm>
        <a:prstGeom prst="rect">
          <a:avLst/>
        </a:prstGeom>
      </xdr:spPr>
    </xdr:pic>
    <xdr:clientData/>
  </xdr:oneCellAnchor>
  <xdr:oneCellAnchor>
    <xdr:from>
      <xdr:col>0</xdr:col>
      <xdr:colOff>134112</xdr:colOff>
      <xdr:row>1430</xdr:row>
      <xdr:rowOff>50292</xdr:rowOff>
    </xdr:from>
    <xdr:ext cx="714756" cy="743712"/>
    <xdr:pic>
      <xdr:nvPicPr>
        <xdr:cNvPr id="275" name="image304.jpeg">
          <a:extLst>
            <a:ext uri="{FF2B5EF4-FFF2-40B4-BE49-F238E27FC236}">
              <a16:creationId xmlns:a16="http://schemas.microsoft.com/office/drawing/2014/main" id="{8146BAD8-07A4-4910-8CAD-710C0609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" y="674664132"/>
          <a:ext cx="714756" cy="743712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1433</xdr:row>
      <xdr:rowOff>208788</xdr:rowOff>
    </xdr:from>
    <xdr:ext cx="841248" cy="536447"/>
    <xdr:pic>
      <xdr:nvPicPr>
        <xdr:cNvPr id="276" name="image305.jpeg">
          <a:extLst>
            <a:ext uri="{FF2B5EF4-FFF2-40B4-BE49-F238E27FC236}">
              <a16:creationId xmlns:a16="http://schemas.microsoft.com/office/drawing/2014/main" id="{A7016A6F-A943-47F4-9E06-78B5715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675874188"/>
          <a:ext cx="841248" cy="536447"/>
        </a:xfrm>
        <a:prstGeom prst="rect">
          <a:avLst/>
        </a:prstGeom>
      </xdr:spPr>
    </xdr:pic>
    <xdr:clientData/>
  </xdr:oneCellAnchor>
  <xdr:absoluteAnchor>
    <xdr:pos x="213360" y="670476180"/>
    <xdr:ext cx="835679" cy="1792223"/>
    <xdr:pic>
      <xdr:nvPicPr>
        <xdr:cNvPr id="277" name="image303.jpeg">
          <a:extLst>
            <a:ext uri="{FF2B5EF4-FFF2-40B4-BE49-F238E27FC236}">
              <a16:creationId xmlns:a16="http://schemas.microsoft.com/office/drawing/2014/main" id="{53A9B3AB-3DF4-405C-ADDF-30E9C5963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360" y="670476180"/>
          <a:ext cx="835679" cy="1792223"/>
        </a:xfrm>
        <a:prstGeom prst="rect">
          <a:avLst/>
        </a:prstGeom>
      </xdr:spPr>
    </xdr:pic>
    <xdr:clientData/>
  </xdr:absoluteAnchor>
  <xdr:oneCellAnchor>
    <xdr:from>
      <xdr:col>0</xdr:col>
      <xdr:colOff>13716</xdr:colOff>
      <xdr:row>1436</xdr:row>
      <xdr:rowOff>48767</xdr:rowOff>
    </xdr:from>
    <xdr:ext cx="957072" cy="797051"/>
    <xdr:pic>
      <xdr:nvPicPr>
        <xdr:cNvPr id="278" name="image306.jpeg">
          <a:extLst>
            <a:ext uri="{FF2B5EF4-FFF2-40B4-BE49-F238E27FC236}">
              <a16:creationId xmlns:a16="http://schemas.microsoft.com/office/drawing/2014/main" id="{2FD2DB69-38F2-44BC-BC45-874483170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676811447"/>
          <a:ext cx="957072" cy="797051"/>
        </a:xfrm>
        <a:prstGeom prst="rect">
          <a:avLst/>
        </a:prstGeom>
      </xdr:spPr>
    </xdr:pic>
    <xdr:clientData/>
  </xdr:oneCellAnchor>
  <xdr:absoluteAnchor>
    <xdr:pos x="220980" y="680526960"/>
    <xdr:ext cx="691963" cy="1257300"/>
    <xdr:pic>
      <xdr:nvPicPr>
        <xdr:cNvPr id="279" name="image307.jpeg">
          <a:extLst>
            <a:ext uri="{FF2B5EF4-FFF2-40B4-BE49-F238E27FC236}">
              <a16:creationId xmlns:a16="http://schemas.microsoft.com/office/drawing/2014/main" id="{4A7E5209-6DB5-4B46-9590-D242155C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" y="680526960"/>
          <a:ext cx="691963" cy="1257300"/>
        </a:xfrm>
        <a:prstGeom prst="rect">
          <a:avLst/>
        </a:prstGeom>
      </xdr:spPr>
    </xdr:pic>
    <xdr:clientData/>
  </xdr:absoluteAnchor>
  <xdr:absoluteAnchor>
    <xdr:pos x="236220" y="683422560"/>
    <xdr:ext cx="723900" cy="1232915"/>
    <xdr:pic>
      <xdr:nvPicPr>
        <xdr:cNvPr id="280" name="image308.jpeg">
          <a:extLst>
            <a:ext uri="{FF2B5EF4-FFF2-40B4-BE49-F238E27FC236}">
              <a16:creationId xmlns:a16="http://schemas.microsoft.com/office/drawing/2014/main" id="{3C1CABD9-3DDA-45EE-97B8-68BC7AD43A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683422560"/>
          <a:ext cx="723900" cy="1232915"/>
        </a:xfrm>
        <a:prstGeom prst="rect">
          <a:avLst/>
        </a:prstGeom>
      </xdr:spPr>
    </xdr:pic>
    <xdr:clientData/>
  </xdr:absoluteAnchor>
  <xdr:absoluteAnchor>
    <xdr:pos x="143256" y="686181000"/>
    <xdr:ext cx="891540" cy="1511807"/>
    <xdr:pic>
      <xdr:nvPicPr>
        <xdr:cNvPr id="281" name="image309.jpeg">
          <a:extLst>
            <a:ext uri="{FF2B5EF4-FFF2-40B4-BE49-F238E27FC236}">
              <a16:creationId xmlns:a16="http://schemas.microsoft.com/office/drawing/2014/main" id="{70D915F4-DF7D-4234-A1E5-EAFC71365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256" y="686181000"/>
          <a:ext cx="891540" cy="1511807"/>
        </a:xfrm>
        <a:prstGeom prst="rect">
          <a:avLst/>
        </a:prstGeom>
      </xdr:spPr>
    </xdr:pic>
    <xdr:clientData/>
  </xdr:absoluteAnchor>
  <xdr:absoluteAnchor>
    <xdr:pos x="205740" y="692545350"/>
    <xdr:ext cx="891540" cy="1100327"/>
    <xdr:pic>
      <xdr:nvPicPr>
        <xdr:cNvPr id="282" name="image310.jpeg">
          <a:extLst>
            <a:ext uri="{FF2B5EF4-FFF2-40B4-BE49-F238E27FC236}">
              <a16:creationId xmlns:a16="http://schemas.microsoft.com/office/drawing/2014/main" id="{9C15C044-6EB6-460F-B209-85BC02195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692545350"/>
          <a:ext cx="891540" cy="1100327"/>
        </a:xfrm>
        <a:prstGeom prst="rect">
          <a:avLst/>
        </a:prstGeom>
      </xdr:spPr>
    </xdr:pic>
    <xdr:clientData/>
  </xdr:absoluteAnchor>
  <xdr:absoluteAnchor>
    <xdr:pos x="144780" y="703051680"/>
    <xdr:ext cx="818388" cy="1485900"/>
    <xdr:pic>
      <xdr:nvPicPr>
        <xdr:cNvPr id="283" name="image311.jpeg">
          <a:extLst>
            <a:ext uri="{FF2B5EF4-FFF2-40B4-BE49-F238E27FC236}">
              <a16:creationId xmlns:a16="http://schemas.microsoft.com/office/drawing/2014/main" id="{9761067A-7FF5-45A7-89DE-F6171CE86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703051680"/>
          <a:ext cx="818388" cy="1485900"/>
        </a:xfrm>
        <a:prstGeom prst="rect">
          <a:avLst/>
        </a:prstGeom>
      </xdr:spPr>
    </xdr:pic>
    <xdr:clientData/>
  </xdr:absoluteAnchor>
  <xdr:oneCellAnchor>
    <xdr:from>
      <xdr:col>0</xdr:col>
      <xdr:colOff>89915</xdr:colOff>
      <xdr:row>1507</xdr:row>
      <xdr:rowOff>449579</xdr:rowOff>
    </xdr:from>
    <xdr:ext cx="841248" cy="608076"/>
    <xdr:pic>
      <xdr:nvPicPr>
        <xdr:cNvPr id="284" name="image312.jpeg">
          <a:extLst>
            <a:ext uri="{FF2B5EF4-FFF2-40B4-BE49-F238E27FC236}">
              <a16:creationId xmlns:a16="http://schemas.microsoft.com/office/drawing/2014/main" id="{218E0537-40F9-427D-A268-1BA31CAD9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15" y="711738479"/>
          <a:ext cx="841248" cy="608076"/>
        </a:xfrm>
        <a:prstGeom prst="rect">
          <a:avLst/>
        </a:prstGeom>
      </xdr:spPr>
    </xdr:pic>
    <xdr:clientData/>
  </xdr:oneCellAnchor>
  <xdr:oneCellAnchor>
    <xdr:from>
      <xdr:col>0</xdr:col>
      <xdr:colOff>92964</xdr:colOff>
      <xdr:row>1510</xdr:row>
      <xdr:rowOff>54864</xdr:rowOff>
    </xdr:from>
    <xdr:ext cx="757428" cy="745236"/>
    <xdr:pic>
      <xdr:nvPicPr>
        <xdr:cNvPr id="285" name="image313.jpeg">
          <a:extLst>
            <a:ext uri="{FF2B5EF4-FFF2-40B4-BE49-F238E27FC236}">
              <a16:creationId xmlns:a16="http://schemas.microsoft.com/office/drawing/2014/main" id="{15EE95BB-90B2-4DDF-B4C1-9495D0542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64" y="713050644"/>
          <a:ext cx="757428" cy="745236"/>
        </a:xfrm>
        <a:prstGeom prst="rect">
          <a:avLst/>
        </a:prstGeom>
      </xdr:spPr>
    </xdr:pic>
    <xdr:clientData/>
  </xdr:oneCellAnchor>
  <xdr:absoluteAnchor>
    <xdr:pos x="129540" y="695637420"/>
    <xdr:ext cx="818388" cy="1341120"/>
    <xdr:pic>
      <xdr:nvPicPr>
        <xdr:cNvPr id="286" name="image311.jpeg">
          <a:extLst>
            <a:ext uri="{FF2B5EF4-FFF2-40B4-BE49-F238E27FC236}">
              <a16:creationId xmlns:a16="http://schemas.microsoft.com/office/drawing/2014/main" id="{49C3BE2B-CD47-4324-BDD8-224EE55C0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695637420"/>
          <a:ext cx="818388" cy="1341120"/>
        </a:xfrm>
        <a:prstGeom prst="rect">
          <a:avLst/>
        </a:prstGeom>
      </xdr:spPr>
    </xdr:pic>
    <xdr:clientData/>
  </xdr:absoluteAnchor>
  <xdr:oneCellAnchor>
    <xdr:from>
      <xdr:col>0</xdr:col>
      <xdr:colOff>220979</xdr:colOff>
      <xdr:row>1521</xdr:row>
      <xdr:rowOff>170688</xdr:rowOff>
    </xdr:from>
    <xdr:ext cx="539496" cy="562355"/>
    <xdr:pic>
      <xdr:nvPicPr>
        <xdr:cNvPr id="287" name="image315.jpeg">
          <a:extLst>
            <a:ext uri="{FF2B5EF4-FFF2-40B4-BE49-F238E27FC236}">
              <a16:creationId xmlns:a16="http://schemas.microsoft.com/office/drawing/2014/main" id="{E21A325D-D185-4263-A811-089147857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79" y="717441288"/>
          <a:ext cx="539496" cy="562355"/>
        </a:xfrm>
        <a:prstGeom prst="rect">
          <a:avLst/>
        </a:prstGeom>
      </xdr:spPr>
    </xdr:pic>
    <xdr:clientData/>
  </xdr:oneCellAnchor>
  <xdr:oneCellAnchor>
    <xdr:from>
      <xdr:col>0</xdr:col>
      <xdr:colOff>71627</xdr:colOff>
      <xdr:row>1522</xdr:row>
      <xdr:rowOff>7620</xdr:rowOff>
    </xdr:from>
    <xdr:ext cx="839724" cy="879347"/>
    <xdr:pic>
      <xdr:nvPicPr>
        <xdr:cNvPr id="288" name="image316.png">
          <a:extLst>
            <a:ext uri="{FF2B5EF4-FFF2-40B4-BE49-F238E27FC236}">
              <a16:creationId xmlns:a16="http://schemas.microsoft.com/office/drawing/2014/main" id="{0B702A01-77BF-4C89-9930-0DDF8BC17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7" y="718154520"/>
          <a:ext cx="839724" cy="879347"/>
        </a:xfrm>
        <a:prstGeom prst="rect">
          <a:avLst/>
        </a:prstGeom>
      </xdr:spPr>
    </xdr:pic>
    <xdr:clientData/>
  </xdr:oneCellAnchor>
  <xdr:oneCellAnchor>
    <xdr:from>
      <xdr:col>0</xdr:col>
      <xdr:colOff>265175</xdr:colOff>
      <xdr:row>1523</xdr:row>
      <xdr:rowOff>146303</xdr:rowOff>
    </xdr:from>
    <xdr:ext cx="475488" cy="612647"/>
    <xdr:pic>
      <xdr:nvPicPr>
        <xdr:cNvPr id="289" name="image317.jpeg">
          <a:extLst>
            <a:ext uri="{FF2B5EF4-FFF2-40B4-BE49-F238E27FC236}">
              <a16:creationId xmlns:a16="http://schemas.microsoft.com/office/drawing/2014/main" id="{DE41F005-DE3E-4C84-929B-876A0E270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175" y="719169503"/>
          <a:ext cx="475488" cy="612647"/>
        </a:xfrm>
        <a:prstGeom prst="rect">
          <a:avLst/>
        </a:prstGeom>
      </xdr:spPr>
    </xdr:pic>
    <xdr:clientData/>
  </xdr:oneCellAnchor>
  <xdr:oneCellAnchor>
    <xdr:from>
      <xdr:col>0</xdr:col>
      <xdr:colOff>45719</xdr:colOff>
      <xdr:row>1526</xdr:row>
      <xdr:rowOff>202692</xdr:rowOff>
    </xdr:from>
    <xdr:ext cx="877824" cy="512064"/>
    <xdr:pic>
      <xdr:nvPicPr>
        <xdr:cNvPr id="290" name="image318.jpeg">
          <a:extLst>
            <a:ext uri="{FF2B5EF4-FFF2-40B4-BE49-F238E27FC236}">
              <a16:creationId xmlns:a16="http://schemas.microsoft.com/office/drawing/2014/main" id="{94802E34-BE9A-4B7E-AE7C-A98DB4FD1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19" y="721710012"/>
          <a:ext cx="877824" cy="512064"/>
        </a:xfrm>
        <a:prstGeom prst="rect">
          <a:avLst/>
        </a:prstGeom>
      </xdr:spPr>
    </xdr:pic>
    <xdr:clientData/>
  </xdr:oneCellAnchor>
  <xdr:oneCellAnchor>
    <xdr:from>
      <xdr:col>0</xdr:col>
      <xdr:colOff>74676</xdr:colOff>
      <xdr:row>1527</xdr:row>
      <xdr:rowOff>207263</xdr:rowOff>
    </xdr:from>
    <xdr:ext cx="829056" cy="501396"/>
    <xdr:pic>
      <xdr:nvPicPr>
        <xdr:cNvPr id="291" name="image319.jpeg">
          <a:extLst>
            <a:ext uri="{FF2B5EF4-FFF2-40B4-BE49-F238E27FC236}">
              <a16:creationId xmlns:a16="http://schemas.microsoft.com/office/drawing/2014/main" id="{DFBB428C-C129-493D-9E59-0356D807F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" y="722590883"/>
          <a:ext cx="829056" cy="501396"/>
        </a:xfrm>
        <a:prstGeom prst="rect">
          <a:avLst/>
        </a:prstGeom>
      </xdr:spPr>
    </xdr:pic>
    <xdr:clientData/>
  </xdr:oneCellAnchor>
  <xdr:twoCellAnchor editAs="oneCell">
    <xdr:from>
      <xdr:col>0</xdr:col>
      <xdr:colOff>91440</xdr:colOff>
      <xdr:row>1529</xdr:row>
      <xdr:rowOff>182881</xdr:rowOff>
    </xdr:from>
    <xdr:to>
      <xdr:col>0</xdr:col>
      <xdr:colOff>891540</xdr:colOff>
      <xdr:row>1529</xdr:row>
      <xdr:rowOff>906781</xdr:rowOff>
    </xdr:to>
    <xdr:pic>
      <xdr:nvPicPr>
        <xdr:cNvPr id="292" name="Picture 92">
          <a:extLst>
            <a:ext uri="{FF2B5EF4-FFF2-40B4-BE49-F238E27FC236}">
              <a16:creationId xmlns:a16="http://schemas.microsoft.com/office/drawing/2014/main" id="{C5CE1DE4-2100-470F-A873-5F32B4A23E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" y="724646761"/>
          <a:ext cx="8001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137160</xdr:colOff>
      <xdr:row>1528</xdr:row>
      <xdr:rowOff>266700</xdr:rowOff>
    </xdr:from>
    <xdr:to>
      <xdr:col>0</xdr:col>
      <xdr:colOff>853440</xdr:colOff>
      <xdr:row>1528</xdr:row>
      <xdr:rowOff>1087445</xdr:rowOff>
    </xdr:to>
    <xdr:pic>
      <xdr:nvPicPr>
        <xdr:cNvPr id="293" name="Picture 93">
          <a:extLst>
            <a:ext uri="{FF2B5EF4-FFF2-40B4-BE49-F238E27FC236}">
              <a16:creationId xmlns:a16="http://schemas.microsoft.com/office/drawing/2014/main" id="{B349FEF2-F146-4DD6-83A1-64792D077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" y="723526620"/>
          <a:ext cx="716280" cy="82074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absoluteAnchor>
    <xdr:pos x="251460" y="715030320"/>
    <xdr:ext cx="743712" cy="1036320"/>
    <xdr:pic>
      <xdr:nvPicPr>
        <xdr:cNvPr id="294" name="image314.jpeg">
          <a:extLst>
            <a:ext uri="{FF2B5EF4-FFF2-40B4-BE49-F238E27FC236}">
              <a16:creationId xmlns:a16="http://schemas.microsoft.com/office/drawing/2014/main" id="{BD34C00A-3C3B-45FA-9EF8-007F4D0E0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460" y="715030320"/>
          <a:ext cx="743712" cy="1036320"/>
        </a:xfrm>
        <a:prstGeom prst="rect">
          <a:avLst/>
        </a:prstGeom>
      </xdr:spPr>
    </xdr:pic>
    <xdr:clientData/>
  </xdr:absoluteAnchor>
  <xdr:oneCellAnchor>
    <xdr:from>
      <xdr:col>0</xdr:col>
      <xdr:colOff>50292</xdr:colOff>
      <xdr:row>1531</xdr:row>
      <xdr:rowOff>304970</xdr:rowOff>
    </xdr:from>
    <xdr:ext cx="865632" cy="648995"/>
    <xdr:pic>
      <xdr:nvPicPr>
        <xdr:cNvPr id="295" name="image320.jpeg">
          <a:extLst>
            <a:ext uri="{FF2B5EF4-FFF2-40B4-BE49-F238E27FC236}">
              <a16:creationId xmlns:a16="http://schemas.microsoft.com/office/drawing/2014/main" id="{75C35F61-1995-43AA-9CA3-C0962DBF2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726125210"/>
          <a:ext cx="865632" cy="648995"/>
        </a:xfrm>
        <a:prstGeom prst="rect">
          <a:avLst/>
        </a:prstGeom>
      </xdr:spPr>
    </xdr:pic>
    <xdr:clientData/>
  </xdr:oneCellAnchor>
  <xdr:oneCellAnchor>
    <xdr:from>
      <xdr:col>0</xdr:col>
      <xdr:colOff>135636</xdr:colOff>
      <xdr:row>1533</xdr:row>
      <xdr:rowOff>315467</xdr:rowOff>
    </xdr:from>
    <xdr:ext cx="787908" cy="1450848"/>
    <xdr:pic>
      <xdr:nvPicPr>
        <xdr:cNvPr id="296" name="image321.jpeg">
          <a:extLst>
            <a:ext uri="{FF2B5EF4-FFF2-40B4-BE49-F238E27FC236}">
              <a16:creationId xmlns:a16="http://schemas.microsoft.com/office/drawing/2014/main" id="{FA3AC9C3-5614-4FF3-9048-C1AFE8A79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6" y="727553027"/>
          <a:ext cx="787908" cy="1450848"/>
        </a:xfrm>
        <a:prstGeom prst="rect">
          <a:avLst/>
        </a:prstGeom>
      </xdr:spPr>
    </xdr:pic>
    <xdr:clientData/>
  </xdr:oneCellAnchor>
  <xdr:absoluteAnchor>
    <xdr:pos x="99060" y="733143060"/>
    <xdr:ext cx="950976" cy="1447800"/>
    <xdr:pic>
      <xdr:nvPicPr>
        <xdr:cNvPr id="297" name="image322.jpeg">
          <a:extLst>
            <a:ext uri="{FF2B5EF4-FFF2-40B4-BE49-F238E27FC236}">
              <a16:creationId xmlns:a16="http://schemas.microsoft.com/office/drawing/2014/main" id="{83B097B4-F4D4-443F-991C-89F1AE0AA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733143060"/>
          <a:ext cx="950976" cy="1447800"/>
        </a:xfrm>
        <a:prstGeom prst="rect">
          <a:avLst/>
        </a:prstGeom>
      </xdr:spPr>
    </xdr:pic>
    <xdr:clientData/>
  </xdr:absoluteAnchor>
  <xdr:absoluteAnchor>
    <xdr:pos x="137160" y="736274880"/>
    <xdr:ext cx="938784" cy="1424940"/>
    <xdr:pic>
      <xdr:nvPicPr>
        <xdr:cNvPr id="298" name="image323.jpeg">
          <a:extLst>
            <a:ext uri="{FF2B5EF4-FFF2-40B4-BE49-F238E27FC236}">
              <a16:creationId xmlns:a16="http://schemas.microsoft.com/office/drawing/2014/main" id="{737604DB-4F44-4D2A-A66C-E310FF9B6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36274880"/>
          <a:ext cx="938784" cy="1424940"/>
        </a:xfrm>
        <a:prstGeom prst="rect">
          <a:avLst/>
        </a:prstGeom>
      </xdr:spPr>
    </xdr:pic>
    <xdr:clientData/>
  </xdr:absoluteAnchor>
  <xdr:absoluteAnchor>
    <xdr:pos x="96012" y="738904796"/>
    <xdr:ext cx="934212" cy="2110740"/>
    <xdr:pic>
      <xdr:nvPicPr>
        <xdr:cNvPr id="299" name="image324.jpeg">
          <a:extLst>
            <a:ext uri="{FF2B5EF4-FFF2-40B4-BE49-F238E27FC236}">
              <a16:creationId xmlns:a16="http://schemas.microsoft.com/office/drawing/2014/main" id="{F7DCD5C6-23BE-4D3A-A5F5-90DEB2882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" y="738904796"/>
          <a:ext cx="934212" cy="2110740"/>
        </a:xfrm>
        <a:prstGeom prst="rect">
          <a:avLst/>
        </a:prstGeom>
      </xdr:spPr>
    </xdr:pic>
    <xdr:clientData/>
  </xdr:absoluteAnchor>
  <xdr:oneCellAnchor>
    <xdr:from>
      <xdr:col>0</xdr:col>
      <xdr:colOff>25907</xdr:colOff>
      <xdr:row>1587</xdr:row>
      <xdr:rowOff>475488</xdr:rowOff>
    </xdr:from>
    <xdr:ext cx="914400" cy="536447"/>
    <xdr:pic>
      <xdr:nvPicPr>
        <xdr:cNvPr id="300" name="image326.jpeg">
          <a:extLst>
            <a:ext uri="{FF2B5EF4-FFF2-40B4-BE49-F238E27FC236}">
              <a16:creationId xmlns:a16="http://schemas.microsoft.com/office/drawing/2014/main" id="{C6A2105B-F6F1-46B1-A932-F18D95C16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749231928"/>
          <a:ext cx="914400" cy="536447"/>
        </a:xfrm>
        <a:prstGeom prst="rect">
          <a:avLst/>
        </a:prstGeom>
      </xdr:spPr>
    </xdr:pic>
    <xdr:clientData/>
  </xdr:oneCellAnchor>
  <xdr:oneCellAnchor>
    <xdr:from>
      <xdr:col>0</xdr:col>
      <xdr:colOff>38100</xdr:colOff>
      <xdr:row>1590</xdr:row>
      <xdr:rowOff>269747</xdr:rowOff>
    </xdr:from>
    <xdr:ext cx="932688" cy="902207"/>
    <xdr:pic>
      <xdr:nvPicPr>
        <xdr:cNvPr id="301" name="image327.jpeg">
          <a:extLst>
            <a:ext uri="{FF2B5EF4-FFF2-40B4-BE49-F238E27FC236}">
              <a16:creationId xmlns:a16="http://schemas.microsoft.com/office/drawing/2014/main" id="{00B30B3A-5052-4257-872B-A743AA22B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750733067"/>
          <a:ext cx="932688" cy="902207"/>
        </a:xfrm>
        <a:prstGeom prst="rect">
          <a:avLst/>
        </a:prstGeom>
      </xdr:spPr>
    </xdr:pic>
    <xdr:clientData/>
  </xdr:oneCellAnchor>
  <xdr:absoluteAnchor>
    <xdr:pos x="167640" y="745731300"/>
    <xdr:ext cx="877824" cy="818388"/>
    <xdr:pic>
      <xdr:nvPicPr>
        <xdr:cNvPr id="302" name="image325.jpeg">
          <a:extLst>
            <a:ext uri="{FF2B5EF4-FFF2-40B4-BE49-F238E27FC236}">
              <a16:creationId xmlns:a16="http://schemas.microsoft.com/office/drawing/2014/main" id="{42958B1C-75B5-45DB-994A-38DF319BA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745731300"/>
          <a:ext cx="877824" cy="818388"/>
        </a:xfrm>
        <a:prstGeom prst="rect">
          <a:avLst/>
        </a:prstGeom>
      </xdr:spPr>
    </xdr:pic>
    <xdr:clientData/>
  </xdr:absoluteAnchor>
  <xdr:oneCellAnchor>
    <xdr:from>
      <xdr:col>0</xdr:col>
      <xdr:colOff>35051</xdr:colOff>
      <xdr:row>1595</xdr:row>
      <xdr:rowOff>36575</xdr:rowOff>
    </xdr:from>
    <xdr:ext cx="914400" cy="638555"/>
    <xdr:pic>
      <xdr:nvPicPr>
        <xdr:cNvPr id="303" name="image328.jpeg">
          <a:extLst>
            <a:ext uri="{FF2B5EF4-FFF2-40B4-BE49-F238E27FC236}">
              <a16:creationId xmlns:a16="http://schemas.microsoft.com/office/drawing/2014/main" id="{D05938FD-B833-4DC9-B5C9-D0E76BE49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1" y="753799355"/>
          <a:ext cx="914400" cy="638555"/>
        </a:xfrm>
        <a:prstGeom prst="rect">
          <a:avLst/>
        </a:prstGeom>
      </xdr:spPr>
    </xdr:pic>
    <xdr:clientData/>
  </xdr:oneCellAnchor>
  <xdr:oneCellAnchor>
    <xdr:from>
      <xdr:col>0</xdr:col>
      <xdr:colOff>99060</xdr:colOff>
      <xdr:row>1596</xdr:row>
      <xdr:rowOff>131064</xdr:rowOff>
    </xdr:from>
    <xdr:ext cx="792480" cy="417575"/>
    <xdr:pic>
      <xdr:nvPicPr>
        <xdr:cNvPr id="304" name="image329.jpeg">
          <a:extLst>
            <a:ext uri="{FF2B5EF4-FFF2-40B4-BE49-F238E27FC236}">
              <a16:creationId xmlns:a16="http://schemas.microsoft.com/office/drawing/2014/main" id="{7CDC0295-0642-49A3-B384-8D83E84C3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754594884"/>
          <a:ext cx="792480" cy="417575"/>
        </a:xfrm>
        <a:prstGeom prst="rect">
          <a:avLst/>
        </a:prstGeom>
      </xdr:spPr>
    </xdr:pic>
    <xdr:clientData/>
  </xdr:oneCellAnchor>
  <xdr:oneCellAnchor>
    <xdr:from>
      <xdr:col>0</xdr:col>
      <xdr:colOff>118871</xdr:colOff>
      <xdr:row>1598</xdr:row>
      <xdr:rowOff>188975</xdr:rowOff>
    </xdr:from>
    <xdr:ext cx="780288" cy="501396"/>
    <xdr:pic>
      <xdr:nvPicPr>
        <xdr:cNvPr id="305" name="image330.jpeg">
          <a:extLst>
            <a:ext uri="{FF2B5EF4-FFF2-40B4-BE49-F238E27FC236}">
              <a16:creationId xmlns:a16="http://schemas.microsoft.com/office/drawing/2014/main" id="{D60D60C7-4D09-4BF5-81FB-E7DF8CCB0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871" y="755582435"/>
          <a:ext cx="780288" cy="501396"/>
        </a:xfrm>
        <a:prstGeom prst="rect">
          <a:avLst/>
        </a:prstGeom>
      </xdr:spPr>
    </xdr:pic>
    <xdr:clientData/>
  </xdr:oneCellAnchor>
  <xdr:oneCellAnchor>
    <xdr:from>
      <xdr:col>0</xdr:col>
      <xdr:colOff>82296</xdr:colOff>
      <xdr:row>1600</xdr:row>
      <xdr:rowOff>449580</xdr:rowOff>
    </xdr:from>
    <xdr:ext cx="804672" cy="865632"/>
    <xdr:pic>
      <xdr:nvPicPr>
        <xdr:cNvPr id="306" name="image331.jpeg">
          <a:extLst>
            <a:ext uri="{FF2B5EF4-FFF2-40B4-BE49-F238E27FC236}">
              <a16:creationId xmlns:a16="http://schemas.microsoft.com/office/drawing/2014/main" id="{196E9503-C175-499C-97DC-FE952713E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" y="756932700"/>
          <a:ext cx="804672" cy="865632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1604</xdr:row>
      <xdr:rowOff>550164</xdr:rowOff>
    </xdr:from>
    <xdr:ext cx="957072" cy="1426464"/>
    <xdr:pic>
      <xdr:nvPicPr>
        <xdr:cNvPr id="307" name="image332.jpeg">
          <a:extLst>
            <a:ext uri="{FF2B5EF4-FFF2-40B4-BE49-F238E27FC236}">
              <a16:creationId xmlns:a16="http://schemas.microsoft.com/office/drawing/2014/main" id="{F806F75A-F2E5-44C6-9F8F-110395083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759022104"/>
          <a:ext cx="957072" cy="1426464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1613</xdr:row>
      <xdr:rowOff>242315</xdr:rowOff>
    </xdr:from>
    <xdr:ext cx="854964" cy="1232916"/>
    <xdr:pic>
      <xdr:nvPicPr>
        <xdr:cNvPr id="308" name="image333.jpeg">
          <a:extLst>
            <a:ext uri="{FF2B5EF4-FFF2-40B4-BE49-F238E27FC236}">
              <a16:creationId xmlns:a16="http://schemas.microsoft.com/office/drawing/2014/main" id="{E308D95A-E60F-4D97-90D2-904485E8C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764299715"/>
          <a:ext cx="854964" cy="1232916"/>
        </a:xfrm>
        <a:prstGeom prst="rect">
          <a:avLst/>
        </a:prstGeom>
      </xdr:spPr>
    </xdr:pic>
    <xdr:clientData/>
  </xdr:oneCellAnchor>
  <xdr:oneCellAnchor>
    <xdr:from>
      <xdr:col>0</xdr:col>
      <xdr:colOff>407292</xdr:colOff>
      <xdr:row>1622</xdr:row>
      <xdr:rowOff>67055</xdr:rowOff>
    </xdr:from>
    <xdr:ext cx="141348" cy="581621"/>
    <xdr:pic>
      <xdr:nvPicPr>
        <xdr:cNvPr id="309" name="image335.jpeg">
          <a:extLst>
            <a:ext uri="{FF2B5EF4-FFF2-40B4-BE49-F238E27FC236}">
              <a16:creationId xmlns:a16="http://schemas.microsoft.com/office/drawing/2014/main" id="{EF62EB6D-AB29-4A7F-8F6B-47F2B521B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292" y="771043415"/>
          <a:ext cx="141348" cy="581621"/>
        </a:xfrm>
        <a:prstGeom prst="rect">
          <a:avLst/>
        </a:prstGeom>
      </xdr:spPr>
    </xdr:pic>
    <xdr:clientData/>
  </xdr:oneCellAnchor>
  <xdr:absoluteAnchor>
    <xdr:pos x="137160" y="768073140"/>
    <xdr:ext cx="830580" cy="1289303"/>
    <xdr:pic>
      <xdr:nvPicPr>
        <xdr:cNvPr id="310" name="image334.jpeg">
          <a:extLst>
            <a:ext uri="{FF2B5EF4-FFF2-40B4-BE49-F238E27FC236}">
              <a16:creationId xmlns:a16="http://schemas.microsoft.com/office/drawing/2014/main" id="{99C67829-57C4-406B-8E9D-B6BAAA996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68073140"/>
          <a:ext cx="830580" cy="1289303"/>
        </a:xfrm>
        <a:prstGeom prst="rect">
          <a:avLst/>
        </a:prstGeom>
      </xdr:spPr>
    </xdr:pic>
    <xdr:clientData/>
  </xdr:absoluteAnchor>
  <xdr:oneCellAnchor>
    <xdr:from>
      <xdr:col>0</xdr:col>
      <xdr:colOff>129539</xdr:colOff>
      <xdr:row>1624</xdr:row>
      <xdr:rowOff>192024</xdr:rowOff>
    </xdr:from>
    <xdr:ext cx="731520" cy="612648"/>
    <xdr:pic>
      <xdr:nvPicPr>
        <xdr:cNvPr id="311" name="image336.jpeg">
          <a:extLst>
            <a:ext uri="{FF2B5EF4-FFF2-40B4-BE49-F238E27FC236}">
              <a16:creationId xmlns:a16="http://schemas.microsoft.com/office/drawing/2014/main" id="{BE60420C-6F49-4EDF-8F5A-297EF3449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39" y="772113264"/>
          <a:ext cx="731520" cy="612648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1629</xdr:row>
      <xdr:rowOff>242316</xdr:rowOff>
    </xdr:from>
    <xdr:ext cx="938784" cy="931164"/>
    <xdr:pic>
      <xdr:nvPicPr>
        <xdr:cNvPr id="312" name="image337.jpeg">
          <a:extLst>
            <a:ext uri="{FF2B5EF4-FFF2-40B4-BE49-F238E27FC236}">
              <a16:creationId xmlns:a16="http://schemas.microsoft.com/office/drawing/2014/main" id="{09296DF2-7C08-40C9-AB8F-D3B64CA12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775021056"/>
          <a:ext cx="938784" cy="931164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1632</xdr:row>
      <xdr:rowOff>281939</xdr:rowOff>
    </xdr:from>
    <xdr:ext cx="902208" cy="902208"/>
    <xdr:pic>
      <xdr:nvPicPr>
        <xdr:cNvPr id="313" name="image338.jpeg">
          <a:extLst>
            <a:ext uri="{FF2B5EF4-FFF2-40B4-BE49-F238E27FC236}">
              <a16:creationId xmlns:a16="http://schemas.microsoft.com/office/drawing/2014/main" id="{47869DAB-8810-4E9F-B3EF-1F463BE72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776477999"/>
          <a:ext cx="902208" cy="902208"/>
        </a:xfrm>
        <a:prstGeom prst="rect">
          <a:avLst/>
        </a:prstGeom>
      </xdr:spPr>
    </xdr:pic>
    <xdr:clientData/>
  </xdr:oneCellAnchor>
  <xdr:oneCellAnchor>
    <xdr:from>
      <xdr:col>0</xdr:col>
      <xdr:colOff>74676</xdr:colOff>
      <xdr:row>1636</xdr:row>
      <xdr:rowOff>134111</xdr:rowOff>
    </xdr:from>
    <xdr:ext cx="818388" cy="1121664"/>
    <xdr:pic>
      <xdr:nvPicPr>
        <xdr:cNvPr id="314" name="image339.jpeg">
          <a:extLst>
            <a:ext uri="{FF2B5EF4-FFF2-40B4-BE49-F238E27FC236}">
              <a16:creationId xmlns:a16="http://schemas.microsoft.com/office/drawing/2014/main" id="{41E70F61-E040-42B5-B8A0-47245C43F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" y="777976091"/>
          <a:ext cx="818388" cy="1121664"/>
        </a:xfrm>
        <a:prstGeom prst="rect">
          <a:avLst/>
        </a:prstGeom>
      </xdr:spPr>
    </xdr:pic>
    <xdr:clientData/>
  </xdr:oneCellAnchor>
  <xdr:oneCellAnchor>
    <xdr:from>
      <xdr:col>0</xdr:col>
      <xdr:colOff>141731</xdr:colOff>
      <xdr:row>1640</xdr:row>
      <xdr:rowOff>166116</xdr:rowOff>
    </xdr:from>
    <xdr:ext cx="682752" cy="1475232"/>
    <xdr:pic>
      <xdr:nvPicPr>
        <xdr:cNvPr id="315" name="image340.jpeg">
          <a:extLst>
            <a:ext uri="{FF2B5EF4-FFF2-40B4-BE49-F238E27FC236}">
              <a16:creationId xmlns:a16="http://schemas.microsoft.com/office/drawing/2014/main" id="{02BE3EAD-B118-4A8F-814E-2D4C51280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731" y="779654016"/>
          <a:ext cx="682752" cy="1475232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1645</xdr:row>
      <xdr:rowOff>128016</xdr:rowOff>
    </xdr:from>
    <xdr:ext cx="804672" cy="1609343"/>
    <xdr:pic>
      <xdr:nvPicPr>
        <xdr:cNvPr id="316" name="image341.jpeg">
          <a:extLst>
            <a:ext uri="{FF2B5EF4-FFF2-40B4-BE49-F238E27FC236}">
              <a16:creationId xmlns:a16="http://schemas.microsoft.com/office/drawing/2014/main" id="{5A8775FA-835B-499E-A6F2-5EF8045AF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781612356"/>
          <a:ext cx="804672" cy="1609343"/>
        </a:xfrm>
        <a:prstGeom prst="rect">
          <a:avLst/>
        </a:prstGeom>
      </xdr:spPr>
    </xdr:pic>
    <xdr:clientData/>
  </xdr:oneCellAnchor>
  <xdr:oneCellAnchor>
    <xdr:from>
      <xdr:col>0</xdr:col>
      <xdr:colOff>13716</xdr:colOff>
      <xdr:row>1672</xdr:row>
      <xdr:rowOff>303275</xdr:rowOff>
    </xdr:from>
    <xdr:ext cx="999744" cy="758951"/>
    <xdr:pic>
      <xdr:nvPicPr>
        <xdr:cNvPr id="317" name="image345.jpeg">
          <a:extLst>
            <a:ext uri="{FF2B5EF4-FFF2-40B4-BE49-F238E27FC236}">
              <a16:creationId xmlns:a16="http://schemas.microsoft.com/office/drawing/2014/main" id="{1CE1AB49-2C51-4735-B5C6-3C06DB476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" y="796052255"/>
          <a:ext cx="999744" cy="758951"/>
        </a:xfrm>
        <a:prstGeom prst="rect">
          <a:avLst/>
        </a:prstGeom>
      </xdr:spPr>
    </xdr:pic>
    <xdr:clientData/>
  </xdr:oneCellAnchor>
  <xdr:oneCellAnchor>
    <xdr:from>
      <xdr:col>0</xdr:col>
      <xdr:colOff>36576</xdr:colOff>
      <xdr:row>1673</xdr:row>
      <xdr:rowOff>339852</xdr:rowOff>
    </xdr:from>
    <xdr:ext cx="963167" cy="734567"/>
    <xdr:pic>
      <xdr:nvPicPr>
        <xdr:cNvPr id="318" name="image346.jpeg">
          <a:extLst>
            <a:ext uri="{FF2B5EF4-FFF2-40B4-BE49-F238E27FC236}">
              <a16:creationId xmlns:a16="http://schemas.microsoft.com/office/drawing/2014/main" id="{22B5306E-2B22-4155-9B2F-0C3E7A92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" y="797483292"/>
          <a:ext cx="963167" cy="734567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1738</xdr:row>
      <xdr:rowOff>547116</xdr:rowOff>
    </xdr:from>
    <xdr:ext cx="926591" cy="551688"/>
    <xdr:pic>
      <xdr:nvPicPr>
        <xdr:cNvPr id="319" name="image379.jpeg">
          <a:extLst>
            <a:ext uri="{FF2B5EF4-FFF2-40B4-BE49-F238E27FC236}">
              <a16:creationId xmlns:a16="http://schemas.microsoft.com/office/drawing/2014/main" id="{CAF1BF81-2245-4118-B028-7C13DC1EF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" y="843852516"/>
          <a:ext cx="926591" cy="551688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1756</xdr:row>
      <xdr:rowOff>417575</xdr:rowOff>
    </xdr:from>
    <xdr:ext cx="926591" cy="708660"/>
    <xdr:pic>
      <xdr:nvPicPr>
        <xdr:cNvPr id="320" name="image382.jpeg">
          <a:extLst>
            <a:ext uri="{FF2B5EF4-FFF2-40B4-BE49-F238E27FC236}">
              <a16:creationId xmlns:a16="http://schemas.microsoft.com/office/drawing/2014/main" id="{68477A20-6E7B-4B64-A7A9-DC720EFFA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853750895"/>
          <a:ext cx="926591" cy="708660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1758</xdr:row>
      <xdr:rowOff>298704</xdr:rowOff>
    </xdr:from>
    <xdr:ext cx="768096" cy="658368"/>
    <xdr:pic>
      <xdr:nvPicPr>
        <xdr:cNvPr id="321" name="image383.jpeg">
          <a:extLst>
            <a:ext uri="{FF2B5EF4-FFF2-40B4-BE49-F238E27FC236}">
              <a16:creationId xmlns:a16="http://schemas.microsoft.com/office/drawing/2014/main" id="{537AEEA1-9CE9-48DF-A4BB-AFEAEDA8E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55377004"/>
          <a:ext cx="768096" cy="658368"/>
        </a:xfrm>
        <a:prstGeom prst="rect">
          <a:avLst/>
        </a:prstGeom>
      </xdr:spPr>
    </xdr:pic>
    <xdr:clientData/>
  </xdr:oneCellAnchor>
  <xdr:oneCellAnchor>
    <xdr:from>
      <xdr:col>0</xdr:col>
      <xdr:colOff>132587</xdr:colOff>
      <xdr:row>1759</xdr:row>
      <xdr:rowOff>307848</xdr:rowOff>
    </xdr:from>
    <xdr:ext cx="778764" cy="647700"/>
    <xdr:pic>
      <xdr:nvPicPr>
        <xdr:cNvPr id="322" name="image384.jpeg">
          <a:extLst>
            <a:ext uri="{FF2B5EF4-FFF2-40B4-BE49-F238E27FC236}">
              <a16:creationId xmlns:a16="http://schemas.microsoft.com/office/drawing/2014/main" id="{73D65D0C-F10B-4E16-B440-6DAD7B1B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87" y="856635828"/>
          <a:ext cx="778764" cy="647700"/>
        </a:xfrm>
        <a:prstGeom prst="rect">
          <a:avLst/>
        </a:prstGeom>
      </xdr:spPr>
    </xdr:pic>
    <xdr:clientData/>
  </xdr:oneCellAnchor>
  <xdr:oneCellAnchor>
    <xdr:from>
      <xdr:col>0</xdr:col>
      <xdr:colOff>64007</xdr:colOff>
      <xdr:row>1772</xdr:row>
      <xdr:rowOff>65531</xdr:rowOff>
    </xdr:from>
    <xdr:ext cx="903732" cy="832104"/>
    <xdr:pic>
      <xdr:nvPicPr>
        <xdr:cNvPr id="323" name="image386.jpeg">
          <a:extLst>
            <a:ext uri="{FF2B5EF4-FFF2-40B4-BE49-F238E27FC236}">
              <a16:creationId xmlns:a16="http://schemas.microsoft.com/office/drawing/2014/main" id="{CA17558F-B02B-4675-9F29-AF031EFB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7" y="864577391"/>
          <a:ext cx="903732" cy="832104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1774</xdr:row>
      <xdr:rowOff>30479</xdr:rowOff>
    </xdr:from>
    <xdr:ext cx="928116" cy="905255"/>
    <xdr:pic>
      <xdr:nvPicPr>
        <xdr:cNvPr id="324" name="image387.jpeg">
          <a:extLst>
            <a:ext uri="{FF2B5EF4-FFF2-40B4-BE49-F238E27FC236}">
              <a16:creationId xmlns:a16="http://schemas.microsoft.com/office/drawing/2014/main" id="{989E5F0F-9573-4C13-BB25-76EDC3EDB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865487219"/>
          <a:ext cx="928116" cy="905255"/>
        </a:xfrm>
        <a:prstGeom prst="rect">
          <a:avLst/>
        </a:prstGeom>
      </xdr:spPr>
    </xdr:pic>
    <xdr:clientData/>
  </xdr:oneCellAnchor>
  <xdr:oneCellAnchor>
    <xdr:from>
      <xdr:col>0</xdr:col>
      <xdr:colOff>59435</xdr:colOff>
      <xdr:row>1833</xdr:row>
      <xdr:rowOff>445007</xdr:rowOff>
    </xdr:from>
    <xdr:ext cx="914400" cy="1487424"/>
    <xdr:pic>
      <xdr:nvPicPr>
        <xdr:cNvPr id="325" name="image396.jpeg">
          <a:extLst>
            <a:ext uri="{FF2B5EF4-FFF2-40B4-BE49-F238E27FC236}">
              <a16:creationId xmlns:a16="http://schemas.microsoft.com/office/drawing/2014/main" id="{7D493544-464B-4FCB-BC41-524656738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5" y="903948407"/>
          <a:ext cx="914400" cy="1487424"/>
        </a:xfrm>
        <a:prstGeom prst="rect">
          <a:avLst/>
        </a:prstGeom>
      </xdr:spPr>
    </xdr:pic>
    <xdr:clientData/>
  </xdr:oneCellAnchor>
  <xdr:oneCellAnchor>
    <xdr:from>
      <xdr:col>0</xdr:col>
      <xdr:colOff>141731</xdr:colOff>
      <xdr:row>1839</xdr:row>
      <xdr:rowOff>44196</xdr:rowOff>
    </xdr:from>
    <xdr:ext cx="768096" cy="633984"/>
    <xdr:pic>
      <xdr:nvPicPr>
        <xdr:cNvPr id="326" name="image410.jpeg">
          <a:extLst>
            <a:ext uri="{FF2B5EF4-FFF2-40B4-BE49-F238E27FC236}">
              <a16:creationId xmlns:a16="http://schemas.microsoft.com/office/drawing/2014/main" id="{7113C810-2075-438C-98B3-9FDFE5419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731" y="906161256"/>
          <a:ext cx="768096" cy="633984"/>
        </a:xfrm>
        <a:prstGeom prst="rect">
          <a:avLst/>
        </a:prstGeom>
      </xdr:spPr>
    </xdr:pic>
    <xdr:clientData/>
  </xdr:oneCellAnchor>
  <xdr:oneCellAnchor>
    <xdr:from>
      <xdr:col>0</xdr:col>
      <xdr:colOff>96011</xdr:colOff>
      <xdr:row>1840</xdr:row>
      <xdr:rowOff>7620</xdr:rowOff>
    </xdr:from>
    <xdr:ext cx="829056" cy="694943"/>
    <xdr:pic>
      <xdr:nvPicPr>
        <xdr:cNvPr id="327" name="image411.jpeg">
          <a:extLst>
            <a:ext uri="{FF2B5EF4-FFF2-40B4-BE49-F238E27FC236}">
              <a16:creationId xmlns:a16="http://schemas.microsoft.com/office/drawing/2014/main" id="{87D643BC-14E2-488A-B0F5-B53B60CFC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1" y="906833340"/>
          <a:ext cx="829056" cy="694943"/>
        </a:xfrm>
        <a:prstGeom prst="rect">
          <a:avLst/>
        </a:prstGeom>
      </xdr:spPr>
    </xdr:pic>
    <xdr:clientData/>
  </xdr:oneCellAnchor>
  <xdr:oneCellAnchor>
    <xdr:from>
      <xdr:col>0</xdr:col>
      <xdr:colOff>123444</xdr:colOff>
      <xdr:row>1841</xdr:row>
      <xdr:rowOff>44195</xdr:rowOff>
    </xdr:from>
    <xdr:ext cx="780288" cy="658367"/>
    <xdr:pic>
      <xdr:nvPicPr>
        <xdr:cNvPr id="328" name="image412.jpeg">
          <a:extLst>
            <a:ext uri="{FF2B5EF4-FFF2-40B4-BE49-F238E27FC236}">
              <a16:creationId xmlns:a16="http://schemas.microsoft.com/office/drawing/2014/main" id="{2831B78A-B140-4398-879B-734DE6DE8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" y="907578575"/>
          <a:ext cx="780288" cy="658367"/>
        </a:xfrm>
        <a:prstGeom prst="rect">
          <a:avLst/>
        </a:prstGeom>
      </xdr:spPr>
    </xdr:pic>
    <xdr:clientData/>
  </xdr:oneCellAnchor>
  <xdr:oneCellAnchor>
    <xdr:from>
      <xdr:col>0</xdr:col>
      <xdr:colOff>108204</xdr:colOff>
      <xdr:row>1842</xdr:row>
      <xdr:rowOff>19811</xdr:rowOff>
    </xdr:from>
    <xdr:ext cx="819912" cy="694943"/>
    <xdr:pic>
      <xdr:nvPicPr>
        <xdr:cNvPr id="329" name="image413.jpeg">
          <a:extLst>
            <a:ext uri="{FF2B5EF4-FFF2-40B4-BE49-F238E27FC236}">
              <a16:creationId xmlns:a16="http://schemas.microsoft.com/office/drawing/2014/main" id="{C3DF6A94-BE05-48CE-A09D-B08B07600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204" y="908262851"/>
          <a:ext cx="819912" cy="694943"/>
        </a:xfrm>
        <a:prstGeom prst="rect">
          <a:avLst/>
        </a:prstGeom>
      </xdr:spPr>
    </xdr:pic>
    <xdr:clientData/>
  </xdr:oneCellAnchor>
  <xdr:oneCellAnchor>
    <xdr:from>
      <xdr:col>0</xdr:col>
      <xdr:colOff>138684</xdr:colOff>
      <xdr:row>1843</xdr:row>
      <xdr:rowOff>68580</xdr:rowOff>
    </xdr:from>
    <xdr:ext cx="768096" cy="633983"/>
    <xdr:pic>
      <xdr:nvPicPr>
        <xdr:cNvPr id="330" name="image414.jpeg">
          <a:extLst>
            <a:ext uri="{FF2B5EF4-FFF2-40B4-BE49-F238E27FC236}">
              <a16:creationId xmlns:a16="http://schemas.microsoft.com/office/drawing/2014/main" id="{B1E82A25-4F3D-408C-A75B-685A7A42D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684" y="909020280"/>
          <a:ext cx="768096" cy="633983"/>
        </a:xfrm>
        <a:prstGeom prst="rect">
          <a:avLst/>
        </a:prstGeom>
      </xdr:spPr>
    </xdr:pic>
    <xdr:clientData/>
  </xdr:oneCellAnchor>
  <xdr:oneCellAnchor>
    <xdr:from>
      <xdr:col>0</xdr:col>
      <xdr:colOff>38100</xdr:colOff>
      <xdr:row>1881</xdr:row>
      <xdr:rowOff>88392</xdr:rowOff>
    </xdr:from>
    <xdr:ext cx="938783" cy="781812"/>
    <xdr:pic>
      <xdr:nvPicPr>
        <xdr:cNvPr id="331" name="image419.jpeg">
          <a:extLst>
            <a:ext uri="{FF2B5EF4-FFF2-40B4-BE49-F238E27FC236}">
              <a16:creationId xmlns:a16="http://schemas.microsoft.com/office/drawing/2014/main" id="{1D0448FB-741B-40EB-A3E0-CE9CF89E1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928623492"/>
          <a:ext cx="938783" cy="781812"/>
        </a:xfrm>
        <a:prstGeom prst="rect">
          <a:avLst/>
        </a:prstGeom>
      </xdr:spPr>
    </xdr:pic>
    <xdr:clientData/>
  </xdr:oneCellAnchor>
  <xdr:oneCellAnchor>
    <xdr:from>
      <xdr:col>0</xdr:col>
      <xdr:colOff>25907</xdr:colOff>
      <xdr:row>1883</xdr:row>
      <xdr:rowOff>82295</xdr:rowOff>
    </xdr:from>
    <xdr:ext cx="975359" cy="792479"/>
    <xdr:pic>
      <xdr:nvPicPr>
        <xdr:cNvPr id="332" name="image420.jpeg">
          <a:extLst>
            <a:ext uri="{FF2B5EF4-FFF2-40B4-BE49-F238E27FC236}">
              <a16:creationId xmlns:a16="http://schemas.microsoft.com/office/drawing/2014/main" id="{6BF26F6D-38A2-44B0-9CC0-1237CEC21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7" y="929569895"/>
          <a:ext cx="975359" cy="792479"/>
        </a:xfrm>
        <a:prstGeom prst="rect">
          <a:avLst/>
        </a:prstGeom>
      </xdr:spPr>
    </xdr:pic>
    <xdr:clientData/>
  </xdr:oneCellAnchor>
  <xdr:oneCellAnchor>
    <xdr:from>
      <xdr:col>0</xdr:col>
      <xdr:colOff>56388</xdr:colOff>
      <xdr:row>1886</xdr:row>
      <xdr:rowOff>224027</xdr:rowOff>
    </xdr:from>
    <xdr:ext cx="923544" cy="705612"/>
    <xdr:pic>
      <xdr:nvPicPr>
        <xdr:cNvPr id="333" name="image421.jpeg">
          <a:extLst>
            <a:ext uri="{FF2B5EF4-FFF2-40B4-BE49-F238E27FC236}">
              <a16:creationId xmlns:a16="http://schemas.microsoft.com/office/drawing/2014/main" id="{3388070B-8EBD-4981-9780-34CD5F681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" y="930877487"/>
          <a:ext cx="923544" cy="705612"/>
        </a:xfrm>
        <a:prstGeom prst="rect">
          <a:avLst/>
        </a:prstGeom>
      </xdr:spPr>
    </xdr:pic>
    <xdr:clientData/>
  </xdr:oneCellAnchor>
  <xdr:oneCellAnchor>
    <xdr:from>
      <xdr:col>0</xdr:col>
      <xdr:colOff>70103</xdr:colOff>
      <xdr:row>1889</xdr:row>
      <xdr:rowOff>224027</xdr:rowOff>
    </xdr:from>
    <xdr:ext cx="879348" cy="705612"/>
    <xdr:pic>
      <xdr:nvPicPr>
        <xdr:cNvPr id="334" name="image422.jpeg">
          <a:extLst>
            <a:ext uri="{FF2B5EF4-FFF2-40B4-BE49-F238E27FC236}">
              <a16:creationId xmlns:a16="http://schemas.microsoft.com/office/drawing/2014/main" id="{CED1E5D0-13E5-44F9-BACA-C6E2CAC76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03" y="933628307"/>
          <a:ext cx="879348" cy="705612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1890</xdr:row>
      <xdr:rowOff>152400</xdr:rowOff>
    </xdr:from>
    <xdr:ext cx="926592" cy="847344"/>
    <xdr:pic>
      <xdr:nvPicPr>
        <xdr:cNvPr id="335" name="image423.jpeg">
          <a:extLst>
            <a:ext uri="{FF2B5EF4-FFF2-40B4-BE49-F238E27FC236}">
              <a16:creationId xmlns:a16="http://schemas.microsoft.com/office/drawing/2014/main" id="{BDED9FB2-418E-4916-B11C-752E17A09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934699680"/>
          <a:ext cx="926592" cy="847344"/>
        </a:xfrm>
        <a:prstGeom prst="rect">
          <a:avLst/>
        </a:prstGeom>
      </xdr:spPr>
    </xdr:pic>
    <xdr:clientData/>
  </xdr:oneCellAnchor>
  <xdr:oneCellAnchor>
    <xdr:from>
      <xdr:col>0</xdr:col>
      <xdr:colOff>42671</xdr:colOff>
      <xdr:row>1891</xdr:row>
      <xdr:rowOff>181355</xdr:rowOff>
    </xdr:from>
    <xdr:ext cx="947928" cy="790956"/>
    <xdr:pic>
      <xdr:nvPicPr>
        <xdr:cNvPr id="336" name="image424.jpeg">
          <a:extLst>
            <a:ext uri="{FF2B5EF4-FFF2-40B4-BE49-F238E27FC236}">
              <a16:creationId xmlns:a16="http://schemas.microsoft.com/office/drawing/2014/main" id="{96EC2C41-37B2-4F59-8624-BD6C1BB12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1" y="935871635"/>
          <a:ext cx="947928" cy="790956"/>
        </a:xfrm>
        <a:prstGeom prst="rect">
          <a:avLst/>
        </a:prstGeom>
      </xdr:spPr>
    </xdr:pic>
    <xdr:clientData/>
  </xdr:oneCellAnchor>
  <xdr:oneCellAnchor>
    <xdr:from>
      <xdr:col>0</xdr:col>
      <xdr:colOff>50292</xdr:colOff>
      <xdr:row>1904</xdr:row>
      <xdr:rowOff>310895</xdr:rowOff>
    </xdr:from>
    <xdr:ext cx="890015" cy="696467"/>
    <xdr:pic>
      <xdr:nvPicPr>
        <xdr:cNvPr id="337" name="image426.jpeg">
          <a:extLst>
            <a:ext uri="{FF2B5EF4-FFF2-40B4-BE49-F238E27FC236}">
              <a16:creationId xmlns:a16="http://schemas.microsoft.com/office/drawing/2014/main" id="{08140DA4-71DF-46EE-BF90-D35B9632C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" y="944200295"/>
          <a:ext cx="890015" cy="696467"/>
        </a:xfrm>
        <a:prstGeom prst="rect">
          <a:avLst/>
        </a:prstGeom>
      </xdr:spPr>
    </xdr:pic>
    <xdr:clientData/>
  </xdr:oneCellAnchor>
  <xdr:oneCellAnchor>
    <xdr:from>
      <xdr:col>0</xdr:col>
      <xdr:colOff>51815</xdr:colOff>
      <xdr:row>1905</xdr:row>
      <xdr:rowOff>263651</xdr:rowOff>
    </xdr:from>
    <xdr:ext cx="928115" cy="757427"/>
    <xdr:pic>
      <xdr:nvPicPr>
        <xdr:cNvPr id="338" name="image427.jpeg">
          <a:extLst>
            <a:ext uri="{FF2B5EF4-FFF2-40B4-BE49-F238E27FC236}">
              <a16:creationId xmlns:a16="http://schemas.microsoft.com/office/drawing/2014/main" id="{D437B275-79F9-4D0B-BDAE-AFAE4F703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5" y="945440831"/>
          <a:ext cx="928115" cy="757427"/>
        </a:xfrm>
        <a:prstGeom prst="rect">
          <a:avLst/>
        </a:prstGeom>
      </xdr:spPr>
    </xdr:pic>
    <xdr:clientData/>
  </xdr:oneCellAnchor>
  <xdr:absoluteAnchor>
    <xdr:pos x="114300" y="776638020"/>
    <xdr:ext cx="879347" cy="829056"/>
    <xdr:pic>
      <xdr:nvPicPr>
        <xdr:cNvPr id="339" name="image486.jpeg">
          <a:extLst>
            <a:ext uri="{FF2B5EF4-FFF2-40B4-BE49-F238E27FC236}">
              <a16:creationId xmlns:a16="http://schemas.microsoft.com/office/drawing/2014/main" id="{43E1DE12-E655-42AB-81C3-CAA295EDD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776638020"/>
          <a:ext cx="879347" cy="829056"/>
        </a:xfrm>
        <a:prstGeom prst="rect">
          <a:avLst/>
        </a:prstGeom>
      </xdr:spPr>
    </xdr:pic>
    <xdr:clientData/>
  </xdr:absoluteAnchor>
  <xdr:oneCellAnchor>
    <xdr:from>
      <xdr:col>0</xdr:col>
      <xdr:colOff>163068</xdr:colOff>
      <xdr:row>25</xdr:row>
      <xdr:rowOff>83885</xdr:rowOff>
    </xdr:from>
    <xdr:ext cx="8013192" cy="1074355"/>
    <xdr:pic>
      <xdr:nvPicPr>
        <xdr:cNvPr id="340" name="Picture 339">
          <a:extLst>
            <a:ext uri="{FF2B5EF4-FFF2-40B4-BE49-F238E27FC236}">
              <a16:creationId xmlns:a16="http://schemas.microsoft.com/office/drawing/2014/main" id="{082EE8D9-2748-46B1-96CD-A609A9656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10513760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163068</xdr:colOff>
      <xdr:row>47</xdr:row>
      <xdr:rowOff>53405</xdr:rowOff>
    </xdr:from>
    <xdr:ext cx="8013192" cy="1074355"/>
    <xdr:pic>
      <xdr:nvPicPr>
        <xdr:cNvPr id="341" name="Picture 340">
          <a:extLst>
            <a:ext uri="{FF2B5EF4-FFF2-40B4-BE49-F238E27FC236}">
              <a16:creationId xmlns:a16="http://schemas.microsoft.com/office/drawing/2014/main" id="{4864D1FC-9F14-47CC-B90B-CD01A3B9C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213208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163068</xdr:colOff>
      <xdr:row>70</xdr:row>
      <xdr:rowOff>53405</xdr:rowOff>
    </xdr:from>
    <xdr:ext cx="8013192" cy="1074355"/>
    <xdr:pic>
      <xdr:nvPicPr>
        <xdr:cNvPr id="342" name="Picture 341">
          <a:extLst>
            <a:ext uri="{FF2B5EF4-FFF2-40B4-BE49-F238E27FC236}">
              <a16:creationId xmlns:a16="http://schemas.microsoft.com/office/drawing/2014/main" id="{6712050E-9E39-454B-AAB4-1568BD640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68" y="318059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88</xdr:row>
      <xdr:rowOff>7685</xdr:rowOff>
    </xdr:from>
    <xdr:ext cx="8013192" cy="1074355"/>
    <xdr:pic>
      <xdr:nvPicPr>
        <xdr:cNvPr id="343" name="Picture 342">
          <a:extLst>
            <a:ext uri="{FF2B5EF4-FFF2-40B4-BE49-F238E27FC236}">
              <a16:creationId xmlns:a16="http://schemas.microsoft.com/office/drawing/2014/main" id="{76CD9312-C42D-4749-A10B-225E32603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07245"/>
          <a:ext cx="8013192" cy="1074355"/>
        </a:xfrm>
        <a:prstGeom prst="rect">
          <a:avLst/>
        </a:prstGeom>
      </xdr:spPr>
    </xdr:pic>
    <xdr:clientData/>
  </xdr:oneCellAnchor>
  <xdr:absoluteAnchor>
    <xdr:pos x="68580" y="13426440"/>
    <xdr:ext cx="853440" cy="1874520"/>
    <xdr:pic>
      <xdr:nvPicPr>
        <xdr:cNvPr id="344" name="image18.jpeg">
          <a:extLst>
            <a:ext uri="{FF2B5EF4-FFF2-40B4-BE49-F238E27FC236}">
              <a16:creationId xmlns:a16="http://schemas.microsoft.com/office/drawing/2014/main" id="{B1723961-81B1-4469-8F9D-0D4BFEBD8FBD}"/>
            </a:ext>
            <a:ext uri="{147F2762-F138-4A5C-976F-8EAC2B608ADB}">
              <a16:predDERef xmlns:a16="http://schemas.microsoft.com/office/drawing/2014/main" pred="{83D7CBA6-7C4D-467D-B1D7-D2DFBE589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" y="13426440"/>
          <a:ext cx="853440" cy="1874520"/>
        </a:xfrm>
        <a:prstGeom prst="rect">
          <a:avLst/>
        </a:prstGeom>
      </xdr:spPr>
    </xdr:pic>
    <xdr:clientData/>
  </xdr:absoluteAnchor>
  <xdr:absoluteAnchor>
    <xdr:pos x="129540" y="47297340"/>
    <xdr:ext cx="853440" cy="926592"/>
    <xdr:pic>
      <xdr:nvPicPr>
        <xdr:cNvPr id="345" name="image39.jpeg">
          <a:extLst>
            <a:ext uri="{FF2B5EF4-FFF2-40B4-BE49-F238E27FC236}">
              <a16:creationId xmlns:a16="http://schemas.microsoft.com/office/drawing/2014/main" id="{605932E3-3474-4FB1-92BB-2CB9E72D7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47297340"/>
          <a:ext cx="853440" cy="926592"/>
        </a:xfrm>
        <a:prstGeom prst="rect">
          <a:avLst/>
        </a:prstGeom>
      </xdr:spPr>
    </xdr:pic>
    <xdr:clientData/>
  </xdr:absoluteAnchor>
  <xdr:absoluteAnchor>
    <xdr:pos x="190500" y="55786020"/>
    <xdr:ext cx="780288" cy="2133600"/>
    <xdr:pic>
      <xdr:nvPicPr>
        <xdr:cNvPr id="346" name="image40.jpeg">
          <a:extLst>
            <a:ext uri="{FF2B5EF4-FFF2-40B4-BE49-F238E27FC236}">
              <a16:creationId xmlns:a16="http://schemas.microsoft.com/office/drawing/2014/main" id="{74BF75F2-487C-4260-A888-08F266EFA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55786020"/>
          <a:ext cx="780288" cy="2133600"/>
        </a:xfrm>
        <a:prstGeom prst="rect">
          <a:avLst/>
        </a:prstGeom>
      </xdr:spPr>
    </xdr:pic>
    <xdr:clientData/>
  </xdr:absoluteAnchor>
  <xdr:absoluteAnchor>
    <xdr:pos x="38100" y="76382880"/>
    <xdr:ext cx="885444" cy="2514600"/>
    <xdr:pic>
      <xdr:nvPicPr>
        <xdr:cNvPr id="347" name="image57.jpeg">
          <a:extLst>
            <a:ext uri="{FF2B5EF4-FFF2-40B4-BE49-F238E27FC236}">
              <a16:creationId xmlns:a16="http://schemas.microsoft.com/office/drawing/2014/main" id="{258CBC0B-5B11-4A1B-9CD8-34D5BCF6DF95}"/>
            </a:ext>
            <a:ext uri="{147F2762-F138-4A5C-976F-8EAC2B608ADB}">
              <a16:predDERef xmlns:a16="http://schemas.microsoft.com/office/drawing/2014/main" pred="{1CA4CD45-C572-4C51-B07D-5EEC645C1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76382880"/>
          <a:ext cx="885444" cy="2514600"/>
        </a:xfrm>
        <a:prstGeom prst="rect">
          <a:avLst/>
        </a:prstGeom>
      </xdr:spPr>
    </xdr:pic>
    <xdr:clientData/>
  </xdr:absoluteAnchor>
  <xdr:absoluteAnchor>
    <xdr:pos x="190500" y="102527100"/>
    <xdr:ext cx="731520" cy="1316736"/>
    <xdr:pic>
      <xdr:nvPicPr>
        <xdr:cNvPr id="348" name="image72.jpeg">
          <a:extLst>
            <a:ext uri="{FF2B5EF4-FFF2-40B4-BE49-F238E27FC236}">
              <a16:creationId xmlns:a16="http://schemas.microsoft.com/office/drawing/2014/main" id="{DE76A59A-023B-4924-952B-90D12B27B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02527100"/>
          <a:ext cx="731520" cy="1316736"/>
        </a:xfrm>
        <a:prstGeom prst="rect">
          <a:avLst/>
        </a:prstGeom>
      </xdr:spPr>
    </xdr:pic>
    <xdr:clientData/>
  </xdr:absoluteAnchor>
  <xdr:oneCellAnchor>
    <xdr:from>
      <xdr:col>0</xdr:col>
      <xdr:colOff>0</xdr:colOff>
      <xdr:row>104</xdr:row>
      <xdr:rowOff>7685</xdr:rowOff>
    </xdr:from>
    <xdr:ext cx="8013192" cy="1074355"/>
    <xdr:pic>
      <xdr:nvPicPr>
        <xdr:cNvPr id="349" name="Picture 388">
          <a:extLst>
            <a:ext uri="{FF2B5EF4-FFF2-40B4-BE49-F238E27FC236}">
              <a16:creationId xmlns:a16="http://schemas.microsoft.com/office/drawing/2014/main" id="{BF0D0C39-5AB8-44E3-882F-E1B3FCD52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9133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120</xdr:row>
      <xdr:rowOff>7685</xdr:rowOff>
    </xdr:from>
    <xdr:ext cx="8013192" cy="1074355"/>
    <xdr:pic>
      <xdr:nvPicPr>
        <xdr:cNvPr id="350" name="Picture 349">
          <a:extLst>
            <a:ext uri="{FF2B5EF4-FFF2-40B4-BE49-F238E27FC236}">
              <a16:creationId xmlns:a16="http://schemas.microsoft.com/office/drawing/2014/main" id="{207AA07F-E5AC-4D08-BD17-2CDBAF077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9565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135</xdr:row>
      <xdr:rowOff>7685</xdr:rowOff>
    </xdr:from>
    <xdr:ext cx="8013192" cy="1074355"/>
    <xdr:pic>
      <xdr:nvPicPr>
        <xdr:cNvPr id="351" name="Picture 350">
          <a:extLst>
            <a:ext uri="{FF2B5EF4-FFF2-40B4-BE49-F238E27FC236}">
              <a16:creationId xmlns:a16="http://schemas.microsoft.com/office/drawing/2014/main" id="{3F943FCD-F3F8-4D7F-926A-BD111B8F5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28777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152</xdr:row>
      <xdr:rowOff>7685</xdr:rowOff>
    </xdr:from>
    <xdr:ext cx="8013192" cy="1074355"/>
    <xdr:pic>
      <xdr:nvPicPr>
        <xdr:cNvPr id="352" name="Picture 351">
          <a:extLst>
            <a:ext uri="{FF2B5EF4-FFF2-40B4-BE49-F238E27FC236}">
              <a16:creationId xmlns:a16="http://schemas.microsoft.com/office/drawing/2014/main" id="{A6604251-B094-468C-9A53-B61081FE5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35838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170</xdr:row>
      <xdr:rowOff>7685</xdr:rowOff>
    </xdr:from>
    <xdr:ext cx="8013192" cy="1074355"/>
    <xdr:pic>
      <xdr:nvPicPr>
        <xdr:cNvPr id="353" name="Picture 352">
          <a:extLst>
            <a:ext uri="{FF2B5EF4-FFF2-40B4-BE49-F238E27FC236}">
              <a16:creationId xmlns:a16="http://schemas.microsoft.com/office/drawing/2014/main" id="{3B4B224B-020C-4B1F-A618-3F746EC61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43509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189</xdr:row>
      <xdr:rowOff>7685</xdr:rowOff>
    </xdr:from>
    <xdr:ext cx="8013192" cy="1074355"/>
    <xdr:pic>
      <xdr:nvPicPr>
        <xdr:cNvPr id="354" name="Picture 353">
          <a:extLst>
            <a:ext uri="{FF2B5EF4-FFF2-40B4-BE49-F238E27FC236}">
              <a16:creationId xmlns:a16="http://schemas.microsoft.com/office/drawing/2014/main" id="{4C1596BA-028A-4921-899C-4E99D02EF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904605"/>
          <a:ext cx="8013192" cy="1074355"/>
        </a:xfrm>
        <a:prstGeom prst="rect">
          <a:avLst/>
        </a:prstGeom>
      </xdr:spPr>
    </xdr:pic>
    <xdr:clientData/>
  </xdr:oneCellAnchor>
  <xdr:absoluteAnchor>
    <xdr:pos x="182880" y="111480600"/>
    <xdr:ext cx="733044" cy="1767840"/>
    <xdr:pic>
      <xdr:nvPicPr>
        <xdr:cNvPr id="355" name="image76.jpeg">
          <a:extLst>
            <a:ext uri="{FF2B5EF4-FFF2-40B4-BE49-F238E27FC236}">
              <a16:creationId xmlns:a16="http://schemas.microsoft.com/office/drawing/2014/main" id="{A792DD9F-063D-4ECD-9C62-C8A7C143D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111480600"/>
          <a:ext cx="733044" cy="1767840"/>
        </a:xfrm>
        <a:prstGeom prst="rect">
          <a:avLst/>
        </a:prstGeom>
      </xdr:spPr>
    </xdr:pic>
    <xdr:clientData/>
  </xdr:absoluteAnchor>
  <xdr:absoluteAnchor>
    <xdr:pos x="190500" y="118231920"/>
    <xdr:ext cx="733044" cy="1767840"/>
    <xdr:pic>
      <xdr:nvPicPr>
        <xdr:cNvPr id="356" name="image76.jpeg">
          <a:extLst>
            <a:ext uri="{FF2B5EF4-FFF2-40B4-BE49-F238E27FC236}">
              <a16:creationId xmlns:a16="http://schemas.microsoft.com/office/drawing/2014/main" id="{38C85FBC-958D-4B7B-AFF3-0D0C5C0BE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18231920"/>
          <a:ext cx="733044" cy="1767840"/>
        </a:xfrm>
        <a:prstGeom prst="rect">
          <a:avLst/>
        </a:prstGeom>
      </xdr:spPr>
    </xdr:pic>
    <xdr:clientData/>
  </xdr:absoluteAnchor>
  <xdr:oneCellAnchor>
    <xdr:from>
      <xdr:col>0</xdr:col>
      <xdr:colOff>0</xdr:colOff>
      <xdr:row>205</xdr:row>
      <xdr:rowOff>7685</xdr:rowOff>
    </xdr:from>
    <xdr:ext cx="8013192" cy="1074355"/>
    <xdr:pic>
      <xdr:nvPicPr>
        <xdr:cNvPr id="357" name="Picture 356">
          <a:extLst>
            <a:ext uri="{FF2B5EF4-FFF2-40B4-BE49-F238E27FC236}">
              <a16:creationId xmlns:a16="http://schemas.microsoft.com/office/drawing/2014/main" id="{6CEB9C14-0E13-4906-A248-6EBA452B0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55726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242</xdr:row>
      <xdr:rowOff>7685</xdr:rowOff>
    </xdr:from>
    <xdr:ext cx="8013192" cy="1074355"/>
    <xdr:pic>
      <xdr:nvPicPr>
        <xdr:cNvPr id="358" name="Picture 357">
          <a:extLst>
            <a:ext uri="{FF2B5EF4-FFF2-40B4-BE49-F238E27FC236}">
              <a16:creationId xmlns:a16="http://schemas.microsoft.com/office/drawing/2014/main" id="{CE557590-E234-4EF1-83CE-3F0E8B516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2787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283</xdr:row>
      <xdr:rowOff>7685</xdr:rowOff>
    </xdr:from>
    <xdr:ext cx="8013192" cy="1074355"/>
    <xdr:pic>
      <xdr:nvPicPr>
        <xdr:cNvPr id="359" name="Picture 358">
          <a:extLst>
            <a:ext uri="{FF2B5EF4-FFF2-40B4-BE49-F238E27FC236}">
              <a16:creationId xmlns:a16="http://schemas.microsoft.com/office/drawing/2014/main" id="{B2C6F490-E91D-40AC-98B1-8D55E1918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69848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60960</xdr:colOff>
      <xdr:row>316</xdr:row>
      <xdr:rowOff>22925</xdr:rowOff>
    </xdr:from>
    <xdr:ext cx="8013192" cy="1074355"/>
    <xdr:pic>
      <xdr:nvPicPr>
        <xdr:cNvPr id="360" name="Picture 359">
          <a:extLst>
            <a:ext uri="{FF2B5EF4-FFF2-40B4-BE49-F238E27FC236}">
              <a16:creationId xmlns:a16="http://schemas.microsoft.com/office/drawing/2014/main" id="{EA8B7BF7-94EA-4993-934D-B4FC5F99B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" y="1475385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347</xdr:row>
      <xdr:rowOff>7685</xdr:rowOff>
    </xdr:from>
    <xdr:ext cx="8013192" cy="1074355"/>
    <xdr:pic>
      <xdr:nvPicPr>
        <xdr:cNvPr id="361" name="Picture 360">
          <a:extLst>
            <a:ext uri="{FF2B5EF4-FFF2-40B4-BE49-F238E27FC236}">
              <a16:creationId xmlns:a16="http://schemas.microsoft.com/office/drawing/2014/main" id="{822D187A-7A78-4B5B-A531-E60CCF279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1580464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390</xdr:row>
      <xdr:rowOff>7685</xdr:rowOff>
    </xdr:from>
    <xdr:ext cx="8013192" cy="1074355"/>
    <xdr:pic>
      <xdr:nvPicPr>
        <xdr:cNvPr id="362" name="Picture 361">
          <a:extLst>
            <a:ext uri="{FF2B5EF4-FFF2-40B4-BE49-F238E27FC236}">
              <a16:creationId xmlns:a16="http://schemas.microsoft.com/office/drawing/2014/main" id="{B4422DC6-AD1F-451E-81AD-D7A987E70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1687602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83820</xdr:colOff>
      <xdr:row>431</xdr:row>
      <xdr:rowOff>7685</xdr:rowOff>
    </xdr:from>
    <xdr:ext cx="8013192" cy="1074355"/>
    <xdr:pic>
      <xdr:nvPicPr>
        <xdr:cNvPr id="363" name="Picture 362">
          <a:extLst>
            <a:ext uri="{FF2B5EF4-FFF2-40B4-BE49-F238E27FC236}">
              <a16:creationId xmlns:a16="http://schemas.microsoft.com/office/drawing/2014/main" id="{CE59BC99-BCB7-40FE-A4FE-17C0C8B86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" y="1794739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83820</xdr:colOff>
      <xdr:row>461</xdr:row>
      <xdr:rowOff>7685</xdr:rowOff>
    </xdr:from>
    <xdr:ext cx="8013192" cy="1074355"/>
    <xdr:pic>
      <xdr:nvPicPr>
        <xdr:cNvPr id="364" name="Picture 363">
          <a:extLst>
            <a:ext uri="{FF2B5EF4-FFF2-40B4-BE49-F238E27FC236}">
              <a16:creationId xmlns:a16="http://schemas.microsoft.com/office/drawing/2014/main" id="{287DE8CA-7A6F-4DF2-A162-3C00A5315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" y="1902943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91440</xdr:colOff>
      <xdr:row>479</xdr:row>
      <xdr:rowOff>7685</xdr:rowOff>
    </xdr:from>
    <xdr:ext cx="8013192" cy="1074355"/>
    <xdr:pic>
      <xdr:nvPicPr>
        <xdr:cNvPr id="365" name="Picture 364">
          <a:extLst>
            <a:ext uri="{FF2B5EF4-FFF2-40B4-BE49-F238E27FC236}">
              <a16:creationId xmlns:a16="http://schemas.microsoft.com/office/drawing/2014/main" id="{71C94536-731D-4DFC-8CD3-46C905DA1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" y="2009089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496</xdr:row>
      <xdr:rowOff>7685</xdr:rowOff>
    </xdr:from>
    <xdr:ext cx="8013192" cy="1074355"/>
    <xdr:pic>
      <xdr:nvPicPr>
        <xdr:cNvPr id="366" name="Picture 365">
          <a:extLst>
            <a:ext uri="{FF2B5EF4-FFF2-40B4-BE49-F238E27FC236}">
              <a16:creationId xmlns:a16="http://schemas.microsoft.com/office/drawing/2014/main" id="{87029CF2-204B-48D0-9836-0EE22C30C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2114626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83820</xdr:colOff>
      <xdr:row>513</xdr:row>
      <xdr:rowOff>61025</xdr:rowOff>
    </xdr:from>
    <xdr:ext cx="8013192" cy="1074355"/>
    <xdr:pic>
      <xdr:nvPicPr>
        <xdr:cNvPr id="367" name="Picture 366">
          <a:extLst>
            <a:ext uri="{FF2B5EF4-FFF2-40B4-BE49-F238E27FC236}">
              <a16:creationId xmlns:a16="http://schemas.microsoft.com/office/drawing/2014/main" id="{579C5A06-219E-420D-90A6-760410DC9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" y="2219401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60960</xdr:colOff>
      <xdr:row>539</xdr:row>
      <xdr:rowOff>38165</xdr:rowOff>
    </xdr:from>
    <xdr:ext cx="8013192" cy="1074355"/>
    <xdr:pic>
      <xdr:nvPicPr>
        <xdr:cNvPr id="368" name="Picture 367">
          <a:extLst>
            <a:ext uri="{FF2B5EF4-FFF2-40B4-BE49-F238E27FC236}">
              <a16:creationId xmlns:a16="http://schemas.microsoft.com/office/drawing/2014/main" id="{9E556BE6-B39F-4DA2-A169-EDF7DC3A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" y="2326386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565</xdr:row>
      <xdr:rowOff>7685</xdr:rowOff>
    </xdr:from>
    <xdr:ext cx="8013192" cy="1074355"/>
    <xdr:pic>
      <xdr:nvPicPr>
        <xdr:cNvPr id="369" name="Picture 368">
          <a:extLst>
            <a:ext uri="{FF2B5EF4-FFF2-40B4-BE49-F238E27FC236}">
              <a16:creationId xmlns:a16="http://schemas.microsoft.com/office/drawing/2014/main" id="{5F4BC1AE-7D4C-4557-AB8B-EB1C761E2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31847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304800</xdr:colOff>
      <xdr:row>445</xdr:row>
      <xdr:rowOff>144780</xdr:rowOff>
    </xdr:from>
    <xdr:ext cx="623316" cy="295656"/>
    <xdr:pic>
      <xdr:nvPicPr>
        <xdr:cNvPr id="370" name="image112.jpeg">
          <a:extLst>
            <a:ext uri="{FF2B5EF4-FFF2-40B4-BE49-F238E27FC236}">
              <a16:creationId xmlns:a16="http://schemas.microsoft.com/office/drawing/2014/main" id="{64A67D0C-2682-469D-9E09-1C69DD18D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" y="183962040"/>
          <a:ext cx="623316" cy="295656"/>
        </a:xfrm>
        <a:prstGeom prst="rect">
          <a:avLst/>
        </a:prstGeom>
      </xdr:spPr>
    </xdr:pic>
    <xdr:clientData/>
  </xdr:oneCellAnchor>
  <xdr:absoluteAnchor>
    <xdr:pos x="129540" y="206273400"/>
    <xdr:ext cx="891540" cy="513588"/>
    <xdr:pic>
      <xdr:nvPicPr>
        <xdr:cNvPr id="371" name="image120.jpeg">
          <a:extLst>
            <a:ext uri="{FF2B5EF4-FFF2-40B4-BE49-F238E27FC236}">
              <a16:creationId xmlns:a16="http://schemas.microsoft.com/office/drawing/2014/main" id="{C59FB13A-6302-4313-9DA2-5727937BE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206273400"/>
          <a:ext cx="891540" cy="513588"/>
        </a:xfrm>
        <a:prstGeom prst="rect">
          <a:avLst/>
        </a:prstGeom>
      </xdr:spPr>
    </xdr:pic>
    <xdr:clientData/>
  </xdr:absoluteAnchor>
  <xdr:oneCellAnchor>
    <xdr:from>
      <xdr:col>0</xdr:col>
      <xdr:colOff>0</xdr:colOff>
      <xdr:row>592</xdr:row>
      <xdr:rowOff>7685</xdr:rowOff>
    </xdr:from>
    <xdr:ext cx="8013192" cy="1074355"/>
    <xdr:pic>
      <xdr:nvPicPr>
        <xdr:cNvPr id="372" name="Picture 371">
          <a:extLst>
            <a:ext uri="{FF2B5EF4-FFF2-40B4-BE49-F238E27FC236}">
              <a16:creationId xmlns:a16="http://schemas.microsoft.com/office/drawing/2014/main" id="{5A95763C-D9D1-4834-80C4-17D0E9E21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40127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612</xdr:row>
      <xdr:rowOff>76265</xdr:rowOff>
    </xdr:from>
    <xdr:ext cx="8013192" cy="1074355"/>
    <xdr:pic>
      <xdr:nvPicPr>
        <xdr:cNvPr id="373" name="Picture 372">
          <a:extLst>
            <a:ext uri="{FF2B5EF4-FFF2-40B4-BE49-F238E27FC236}">
              <a16:creationId xmlns:a16="http://schemas.microsoft.com/office/drawing/2014/main" id="{CADAB43D-CB8C-4889-9205-AB2F83B7A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2647798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635</xdr:row>
      <xdr:rowOff>38165</xdr:rowOff>
    </xdr:from>
    <xdr:ext cx="8013192" cy="1074355"/>
    <xdr:pic>
      <xdr:nvPicPr>
        <xdr:cNvPr id="374" name="Picture 373">
          <a:extLst>
            <a:ext uri="{FF2B5EF4-FFF2-40B4-BE49-F238E27FC236}">
              <a16:creationId xmlns:a16="http://schemas.microsoft.com/office/drawing/2014/main" id="{C88FC092-E29F-4A78-B9EC-B084AF7A7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54554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674</xdr:row>
      <xdr:rowOff>7685</xdr:rowOff>
    </xdr:from>
    <xdr:ext cx="8013192" cy="1074355"/>
    <xdr:pic>
      <xdr:nvPicPr>
        <xdr:cNvPr id="375" name="Picture 374">
          <a:extLst>
            <a:ext uri="{FF2B5EF4-FFF2-40B4-BE49-F238E27FC236}">
              <a16:creationId xmlns:a16="http://schemas.microsoft.com/office/drawing/2014/main" id="{6AE6991D-9B67-4701-9E0D-CA30A89BB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61005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106680</xdr:colOff>
      <xdr:row>713</xdr:row>
      <xdr:rowOff>83885</xdr:rowOff>
    </xdr:from>
    <xdr:ext cx="8013192" cy="1074355"/>
    <xdr:pic>
      <xdr:nvPicPr>
        <xdr:cNvPr id="376" name="Picture 375">
          <a:extLst>
            <a:ext uri="{FF2B5EF4-FFF2-40B4-BE49-F238E27FC236}">
              <a16:creationId xmlns:a16="http://schemas.microsoft.com/office/drawing/2014/main" id="{8EBB9E30-E83F-4FF1-B22A-88211760E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" y="2968143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205740</xdr:colOff>
      <xdr:row>739</xdr:row>
      <xdr:rowOff>45785</xdr:rowOff>
    </xdr:from>
    <xdr:ext cx="8013192" cy="1074355"/>
    <xdr:pic>
      <xdr:nvPicPr>
        <xdr:cNvPr id="377" name="Picture 376">
          <a:extLst>
            <a:ext uri="{FF2B5EF4-FFF2-40B4-BE49-F238E27FC236}">
              <a16:creationId xmlns:a16="http://schemas.microsoft.com/office/drawing/2014/main" id="{626190D9-DC83-425A-ACD0-A9B298F2C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3074061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320040</xdr:colOff>
      <xdr:row>774</xdr:row>
      <xdr:rowOff>61025</xdr:rowOff>
    </xdr:from>
    <xdr:ext cx="8013192" cy="1074355"/>
    <xdr:pic>
      <xdr:nvPicPr>
        <xdr:cNvPr id="378" name="Picture 377">
          <a:extLst>
            <a:ext uri="{FF2B5EF4-FFF2-40B4-BE49-F238E27FC236}">
              <a16:creationId xmlns:a16="http://schemas.microsoft.com/office/drawing/2014/main" id="{064C4489-316C-4B44-97B6-7B3330142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" y="3182036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236220</xdr:colOff>
      <xdr:row>802</xdr:row>
      <xdr:rowOff>30545</xdr:rowOff>
    </xdr:from>
    <xdr:ext cx="8013192" cy="1074355"/>
    <xdr:pic>
      <xdr:nvPicPr>
        <xdr:cNvPr id="379" name="Picture 378">
          <a:extLst>
            <a:ext uri="{FF2B5EF4-FFF2-40B4-BE49-F238E27FC236}">
              <a16:creationId xmlns:a16="http://schemas.microsoft.com/office/drawing/2014/main" id="{134D932A-F827-403D-A0C8-AECFB666F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3286963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91440</xdr:colOff>
      <xdr:row>818</xdr:row>
      <xdr:rowOff>30545</xdr:rowOff>
    </xdr:from>
    <xdr:ext cx="8013192" cy="1074355"/>
    <xdr:pic>
      <xdr:nvPicPr>
        <xdr:cNvPr id="380" name="Picture 379">
          <a:extLst>
            <a:ext uri="{FF2B5EF4-FFF2-40B4-BE49-F238E27FC236}">
              <a16:creationId xmlns:a16="http://schemas.microsoft.com/office/drawing/2014/main" id="{75012436-5496-419E-9298-53DCCF7D3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" y="3392119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835</xdr:row>
      <xdr:rowOff>7685</xdr:rowOff>
    </xdr:from>
    <xdr:ext cx="8013192" cy="1074355"/>
    <xdr:pic>
      <xdr:nvPicPr>
        <xdr:cNvPr id="381" name="Picture 380">
          <a:extLst>
            <a:ext uri="{FF2B5EF4-FFF2-40B4-BE49-F238E27FC236}">
              <a16:creationId xmlns:a16="http://schemas.microsoft.com/office/drawing/2014/main" id="{D5AE3C77-5799-4F8D-8816-A3976D47B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00019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850</xdr:row>
      <xdr:rowOff>7685</xdr:rowOff>
    </xdr:from>
    <xdr:ext cx="8013192" cy="1074355"/>
    <xdr:pic>
      <xdr:nvPicPr>
        <xdr:cNvPr id="382" name="Picture 381">
          <a:extLst>
            <a:ext uri="{FF2B5EF4-FFF2-40B4-BE49-F238E27FC236}">
              <a16:creationId xmlns:a16="http://schemas.microsoft.com/office/drawing/2014/main" id="{2A8D7CD4-B6AD-407E-A884-4922FD936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5098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866</xdr:row>
      <xdr:rowOff>7685</xdr:rowOff>
    </xdr:from>
    <xdr:ext cx="8013192" cy="1074355"/>
    <xdr:pic>
      <xdr:nvPicPr>
        <xdr:cNvPr id="383" name="Picture 382">
          <a:extLst>
            <a:ext uri="{FF2B5EF4-FFF2-40B4-BE49-F238E27FC236}">
              <a16:creationId xmlns:a16="http://schemas.microsoft.com/office/drawing/2014/main" id="{800FB881-5173-4001-967F-879901DD1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9340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878</xdr:row>
      <xdr:rowOff>7685</xdr:rowOff>
    </xdr:from>
    <xdr:ext cx="8013192" cy="1074355"/>
    <xdr:pic>
      <xdr:nvPicPr>
        <xdr:cNvPr id="384" name="Picture 383">
          <a:extLst>
            <a:ext uri="{FF2B5EF4-FFF2-40B4-BE49-F238E27FC236}">
              <a16:creationId xmlns:a16="http://schemas.microsoft.com/office/drawing/2014/main" id="{81E1DE65-7001-422A-96A0-A6A0CB896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505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894</xdr:row>
      <xdr:rowOff>7685</xdr:rowOff>
    </xdr:from>
    <xdr:ext cx="8013192" cy="1074355"/>
    <xdr:pic>
      <xdr:nvPicPr>
        <xdr:cNvPr id="385" name="Picture 384">
          <a:extLst>
            <a:ext uri="{FF2B5EF4-FFF2-40B4-BE49-F238E27FC236}">
              <a16:creationId xmlns:a16="http://schemas.microsoft.com/office/drawing/2014/main" id="{EADC0F9D-472B-4413-9F75-0F6134EB6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3920033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914</xdr:row>
      <xdr:rowOff>7685</xdr:rowOff>
    </xdr:from>
    <xdr:ext cx="8013192" cy="1074355"/>
    <xdr:pic>
      <xdr:nvPicPr>
        <xdr:cNvPr id="386" name="Picture 385">
          <a:extLst>
            <a:ext uri="{FF2B5EF4-FFF2-40B4-BE49-F238E27FC236}">
              <a16:creationId xmlns:a16="http://schemas.microsoft.com/office/drawing/2014/main" id="{36E0E031-A43F-4F80-8394-6171A546A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025951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929</xdr:row>
      <xdr:rowOff>7685</xdr:rowOff>
    </xdr:from>
    <xdr:ext cx="8013192" cy="1074355"/>
    <xdr:pic>
      <xdr:nvPicPr>
        <xdr:cNvPr id="387" name="Picture 386">
          <a:extLst>
            <a:ext uri="{FF2B5EF4-FFF2-40B4-BE49-F238E27FC236}">
              <a16:creationId xmlns:a16="http://schemas.microsoft.com/office/drawing/2014/main" id="{21928D3C-5A16-49A5-B960-243131654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133393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946</xdr:row>
      <xdr:rowOff>7685</xdr:rowOff>
    </xdr:from>
    <xdr:ext cx="8013192" cy="1074355"/>
    <xdr:pic>
      <xdr:nvPicPr>
        <xdr:cNvPr id="388" name="Picture 387">
          <a:extLst>
            <a:ext uri="{FF2B5EF4-FFF2-40B4-BE49-F238E27FC236}">
              <a16:creationId xmlns:a16="http://schemas.microsoft.com/office/drawing/2014/main" id="{8C74723C-7A23-4B49-881F-0C4C207E8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236339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960</xdr:row>
      <xdr:rowOff>7685</xdr:rowOff>
    </xdr:from>
    <xdr:ext cx="8013192" cy="1074355"/>
    <xdr:pic>
      <xdr:nvPicPr>
        <xdr:cNvPr id="389" name="Picture 388">
          <a:extLst>
            <a:ext uri="{FF2B5EF4-FFF2-40B4-BE49-F238E27FC236}">
              <a16:creationId xmlns:a16="http://schemas.microsoft.com/office/drawing/2014/main" id="{C052C830-C500-4632-9A4F-35E500970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338523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973</xdr:row>
      <xdr:rowOff>7685</xdr:rowOff>
    </xdr:from>
    <xdr:ext cx="8013192" cy="1074355"/>
    <xdr:pic>
      <xdr:nvPicPr>
        <xdr:cNvPr id="390" name="Picture 389">
          <a:extLst>
            <a:ext uri="{FF2B5EF4-FFF2-40B4-BE49-F238E27FC236}">
              <a16:creationId xmlns:a16="http://schemas.microsoft.com/office/drawing/2014/main" id="{18758F35-3C9B-4E5F-830D-BE376A236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442765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989</xdr:row>
      <xdr:rowOff>7685</xdr:rowOff>
    </xdr:from>
    <xdr:ext cx="8013192" cy="1074355"/>
    <xdr:pic>
      <xdr:nvPicPr>
        <xdr:cNvPr id="391" name="Picture 390">
          <a:extLst>
            <a:ext uri="{FF2B5EF4-FFF2-40B4-BE49-F238E27FC236}">
              <a16:creationId xmlns:a16="http://schemas.microsoft.com/office/drawing/2014/main" id="{13881F29-F2FE-4BA6-AE89-5B07EC16B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548988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1023</xdr:row>
      <xdr:rowOff>7685</xdr:rowOff>
    </xdr:from>
    <xdr:ext cx="8013192" cy="1074355"/>
    <xdr:pic>
      <xdr:nvPicPr>
        <xdr:cNvPr id="392" name="Picture 391">
          <a:extLst>
            <a:ext uri="{FF2B5EF4-FFF2-40B4-BE49-F238E27FC236}">
              <a16:creationId xmlns:a16="http://schemas.microsoft.com/office/drawing/2014/main" id="{CC1CEFE6-5A8D-406F-B373-5E069D20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655592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1037</xdr:row>
      <xdr:rowOff>7685</xdr:rowOff>
    </xdr:from>
    <xdr:ext cx="8013192" cy="1074355"/>
    <xdr:pic>
      <xdr:nvPicPr>
        <xdr:cNvPr id="393" name="Picture 392">
          <a:extLst>
            <a:ext uri="{FF2B5EF4-FFF2-40B4-BE49-F238E27FC236}">
              <a16:creationId xmlns:a16="http://schemas.microsoft.com/office/drawing/2014/main" id="{372E6815-9204-4FC4-8F18-B063E20BF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759833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1057</xdr:row>
      <xdr:rowOff>15305</xdr:rowOff>
    </xdr:from>
    <xdr:ext cx="8013192" cy="1074355"/>
    <xdr:pic>
      <xdr:nvPicPr>
        <xdr:cNvPr id="394" name="Picture 393">
          <a:extLst>
            <a:ext uri="{FF2B5EF4-FFF2-40B4-BE49-F238E27FC236}">
              <a16:creationId xmlns:a16="http://schemas.microsoft.com/office/drawing/2014/main" id="{4BBD43DB-F958-4748-8F52-78D27ADBD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4865599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220980</xdr:colOff>
      <xdr:row>1077</xdr:row>
      <xdr:rowOff>7685</xdr:rowOff>
    </xdr:from>
    <xdr:ext cx="8013192" cy="1074355"/>
    <xdr:pic>
      <xdr:nvPicPr>
        <xdr:cNvPr id="395" name="Picture 394">
          <a:extLst>
            <a:ext uri="{FF2B5EF4-FFF2-40B4-BE49-F238E27FC236}">
              <a16:creationId xmlns:a16="http://schemas.microsoft.com/office/drawing/2014/main" id="{22D214C1-7285-4A72-8584-06CDC05E3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" y="4971212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1099</xdr:row>
      <xdr:rowOff>7685</xdr:rowOff>
    </xdr:from>
    <xdr:ext cx="8013192" cy="1074355"/>
    <xdr:pic>
      <xdr:nvPicPr>
        <xdr:cNvPr id="396" name="Picture 395">
          <a:extLst>
            <a:ext uri="{FF2B5EF4-FFF2-40B4-BE49-F238E27FC236}">
              <a16:creationId xmlns:a16="http://schemas.microsoft.com/office/drawing/2014/main" id="{E94D3143-1F1D-4134-939C-60C477B7D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079264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1122</xdr:row>
      <xdr:rowOff>38165</xdr:rowOff>
    </xdr:from>
    <xdr:ext cx="8013192" cy="1074355"/>
    <xdr:pic>
      <xdr:nvPicPr>
        <xdr:cNvPr id="397" name="Picture 396">
          <a:extLst>
            <a:ext uri="{FF2B5EF4-FFF2-40B4-BE49-F238E27FC236}">
              <a16:creationId xmlns:a16="http://schemas.microsoft.com/office/drawing/2014/main" id="{60B6C2D0-FA53-454F-9FC7-685B0CB55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5187468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1153</xdr:row>
      <xdr:rowOff>7685</xdr:rowOff>
    </xdr:from>
    <xdr:ext cx="8013192" cy="1074355"/>
    <xdr:pic>
      <xdr:nvPicPr>
        <xdr:cNvPr id="398" name="Picture 397">
          <a:extLst>
            <a:ext uri="{FF2B5EF4-FFF2-40B4-BE49-F238E27FC236}">
              <a16:creationId xmlns:a16="http://schemas.microsoft.com/office/drawing/2014/main" id="{CB9E6F2C-8CAD-478E-98CA-41BADBEC5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291709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1165</xdr:row>
      <xdr:rowOff>7685</xdr:rowOff>
    </xdr:from>
    <xdr:ext cx="8013192" cy="1074355"/>
    <xdr:pic>
      <xdr:nvPicPr>
        <xdr:cNvPr id="399" name="Picture 398">
          <a:extLst>
            <a:ext uri="{FF2B5EF4-FFF2-40B4-BE49-F238E27FC236}">
              <a16:creationId xmlns:a16="http://schemas.microsoft.com/office/drawing/2014/main" id="{D3284CAB-E5EE-4EE6-AF27-D247235A6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394655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1186</xdr:row>
      <xdr:rowOff>7685</xdr:rowOff>
    </xdr:from>
    <xdr:ext cx="8013192" cy="1074355"/>
    <xdr:pic>
      <xdr:nvPicPr>
        <xdr:cNvPr id="400" name="Picture 399">
          <a:extLst>
            <a:ext uri="{FF2B5EF4-FFF2-40B4-BE49-F238E27FC236}">
              <a16:creationId xmlns:a16="http://schemas.microsoft.com/office/drawing/2014/main" id="{D08AF656-95B1-4FC5-BFAC-A84287399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502783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213360</xdr:colOff>
      <xdr:row>1205</xdr:row>
      <xdr:rowOff>61025</xdr:rowOff>
    </xdr:from>
    <xdr:ext cx="8013192" cy="1074355"/>
    <xdr:pic>
      <xdr:nvPicPr>
        <xdr:cNvPr id="401" name="Picture 400">
          <a:extLst>
            <a:ext uri="{FF2B5EF4-FFF2-40B4-BE49-F238E27FC236}">
              <a16:creationId xmlns:a16="http://schemas.microsoft.com/office/drawing/2014/main" id="{CA991BC8-1E1C-43F3-B89F-AEFD0C012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360" y="5606949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1225</xdr:row>
      <xdr:rowOff>7685</xdr:rowOff>
    </xdr:from>
    <xdr:ext cx="8013192" cy="1074355"/>
    <xdr:pic>
      <xdr:nvPicPr>
        <xdr:cNvPr id="402" name="Picture 401">
          <a:extLst>
            <a:ext uri="{FF2B5EF4-FFF2-40B4-BE49-F238E27FC236}">
              <a16:creationId xmlns:a16="http://schemas.microsoft.com/office/drawing/2014/main" id="{DEDE79DA-1789-4F00-8019-166EF4A23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711876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1250</xdr:row>
      <xdr:rowOff>7685</xdr:rowOff>
    </xdr:from>
    <xdr:ext cx="8013192" cy="1074355"/>
    <xdr:pic>
      <xdr:nvPicPr>
        <xdr:cNvPr id="403" name="Picture 402">
          <a:extLst>
            <a:ext uri="{FF2B5EF4-FFF2-40B4-BE49-F238E27FC236}">
              <a16:creationId xmlns:a16="http://schemas.microsoft.com/office/drawing/2014/main" id="{427A12E0-6062-4A13-9090-16D8E08F8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819318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1275</xdr:row>
      <xdr:rowOff>7685</xdr:rowOff>
    </xdr:from>
    <xdr:ext cx="8013192" cy="1074355"/>
    <xdr:pic>
      <xdr:nvPicPr>
        <xdr:cNvPr id="404" name="Picture 403">
          <a:extLst>
            <a:ext uri="{FF2B5EF4-FFF2-40B4-BE49-F238E27FC236}">
              <a16:creationId xmlns:a16="http://schemas.microsoft.com/office/drawing/2014/main" id="{A0F6334F-D2D6-4EBB-A46C-FBA52CDC4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5926912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205740</xdr:colOff>
      <xdr:row>1291</xdr:row>
      <xdr:rowOff>22925</xdr:rowOff>
    </xdr:from>
    <xdr:ext cx="8013192" cy="1074355"/>
    <xdr:pic>
      <xdr:nvPicPr>
        <xdr:cNvPr id="405" name="Picture 404">
          <a:extLst>
            <a:ext uri="{FF2B5EF4-FFF2-40B4-BE49-F238E27FC236}">
              <a16:creationId xmlns:a16="http://schemas.microsoft.com/office/drawing/2014/main" id="{260820D6-9577-45A4-B789-E2A01A09C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6034812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1309</xdr:row>
      <xdr:rowOff>7685</xdr:rowOff>
    </xdr:from>
    <xdr:ext cx="8013192" cy="1074355"/>
    <xdr:pic>
      <xdr:nvPicPr>
        <xdr:cNvPr id="406" name="Picture 405">
          <a:extLst>
            <a:ext uri="{FF2B5EF4-FFF2-40B4-BE49-F238E27FC236}">
              <a16:creationId xmlns:a16="http://schemas.microsoft.com/office/drawing/2014/main" id="{7407C650-3122-4C10-B661-5FD8C001F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141187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1336</xdr:row>
      <xdr:rowOff>7685</xdr:rowOff>
    </xdr:from>
    <xdr:ext cx="8013192" cy="1074355"/>
    <xdr:pic>
      <xdr:nvPicPr>
        <xdr:cNvPr id="407" name="Picture 406">
          <a:extLst>
            <a:ext uri="{FF2B5EF4-FFF2-40B4-BE49-F238E27FC236}">
              <a16:creationId xmlns:a16="http://schemas.microsoft.com/office/drawing/2014/main" id="{AD08274F-4F45-4B28-A44B-42E0E48CA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248857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1359</xdr:row>
      <xdr:rowOff>7685</xdr:rowOff>
    </xdr:from>
    <xdr:ext cx="8013192" cy="1074355"/>
    <xdr:pic>
      <xdr:nvPicPr>
        <xdr:cNvPr id="408" name="Picture 407">
          <a:extLst>
            <a:ext uri="{FF2B5EF4-FFF2-40B4-BE49-F238E27FC236}">
              <a16:creationId xmlns:a16="http://schemas.microsoft.com/office/drawing/2014/main" id="{B9491B86-0F07-4604-81B2-AEEDD47F8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353480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1378</xdr:row>
      <xdr:rowOff>7685</xdr:rowOff>
    </xdr:from>
    <xdr:ext cx="8013192" cy="1074355"/>
    <xdr:pic>
      <xdr:nvPicPr>
        <xdr:cNvPr id="409" name="Picture 408">
          <a:extLst>
            <a:ext uri="{FF2B5EF4-FFF2-40B4-BE49-F238E27FC236}">
              <a16:creationId xmlns:a16="http://schemas.microsoft.com/office/drawing/2014/main" id="{CB36B2C9-A288-4EFD-A3F3-D18A44CF1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459855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1396</xdr:row>
      <xdr:rowOff>7685</xdr:rowOff>
    </xdr:from>
    <xdr:ext cx="8013192" cy="1074355"/>
    <xdr:pic>
      <xdr:nvPicPr>
        <xdr:cNvPr id="410" name="Picture 409">
          <a:extLst>
            <a:ext uri="{FF2B5EF4-FFF2-40B4-BE49-F238E27FC236}">
              <a16:creationId xmlns:a16="http://schemas.microsoft.com/office/drawing/2014/main" id="{DD70CE5F-1C27-4AF2-B82F-0BBBABF87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563487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1414</xdr:row>
      <xdr:rowOff>7685</xdr:rowOff>
    </xdr:from>
    <xdr:ext cx="8013192" cy="1074355"/>
    <xdr:pic>
      <xdr:nvPicPr>
        <xdr:cNvPr id="411" name="Picture 410">
          <a:extLst>
            <a:ext uri="{FF2B5EF4-FFF2-40B4-BE49-F238E27FC236}">
              <a16:creationId xmlns:a16="http://schemas.microsoft.com/office/drawing/2014/main" id="{8509255A-1355-4D31-A07C-BDBA1C98E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668872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1438</xdr:row>
      <xdr:rowOff>7685</xdr:rowOff>
    </xdr:from>
    <xdr:ext cx="8013192" cy="1074355"/>
    <xdr:pic>
      <xdr:nvPicPr>
        <xdr:cNvPr id="412" name="Picture 411">
          <a:extLst>
            <a:ext uri="{FF2B5EF4-FFF2-40B4-BE49-F238E27FC236}">
              <a16:creationId xmlns:a16="http://schemas.microsoft.com/office/drawing/2014/main" id="{0DF0FFD2-75C9-44B3-ACF1-10860F7E6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776542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1460</xdr:row>
      <xdr:rowOff>7685</xdr:rowOff>
    </xdr:from>
    <xdr:ext cx="8013192" cy="1074355"/>
    <xdr:pic>
      <xdr:nvPicPr>
        <xdr:cNvPr id="413" name="Picture 412">
          <a:extLst>
            <a:ext uri="{FF2B5EF4-FFF2-40B4-BE49-F238E27FC236}">
              <a16:creationId xmlns:a16="http://schemas.microsoft.com/office/drawing/2014/main" id="{DC6663FD-DB44-46E4-A290-A22DB3ED1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6882537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220980</xdr:colOff>
      <xdr:row>1483</xdr:row>
      <xdr:rowOff>30545</xdr:rowOff>
    </xdr:from>
    <xdr:ext cx="8013192" cy="1074355"/>
    <xdr:pic>
      <xdr:nvPicPr>
        <xdr:cNvPr id="414" name="Picture 413">
          <a:extLst>
            <a:ext uri="{FF2B5EF4-FFF2-40B4-BE49-F238E27FC236}">
              <a16:creationId xmlns:a16="http://schemas.microsoft.com/office/drawing/2014/main" id="{60E28374-C9BC-410A-BB5A-908DBF448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" y="6988988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1504</xdr:row>
      <xdr:rowOff>7685</xdr:rowOff>
    </xdr:from>
    <xdr:ext cx="8013192" cy="1074355"/>
    <xdr:pic>
      <xdr:nvPicPr>
        <xdr:cNvPr id="415" name="Picture 414">
          <a:extLst>
            <a:ext uri="{FF2B5EF4-FFF2-40B4-BE49-F238E27FC236}">
              <a16:creationId xmlns:a16="http://schemas.microsoft.com/office/drawing/2014/main" id="{D96A6DCC-458A-4331-AC7C-05BE17DE9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094601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1524</xdr:row>
      <xdr:rowOff>7685</xdr:rowOff>
    </xdr:from>
    <xdr:ext cx="8013192" cy="1074355"/>
    <xdr:pic>
      <xdr:nvPicPr>
        <xdr:cNvPr id="416" name="Picture 415">
          <a:extLst>
            <a:ext uri="{FF2B5EF4-FFF2-40B4-BE49-F238E27FC236}">
              <a16:creationId xmlns:a16="http://schemas.microsoft.com/office/drawing/2014/main" id="{C43C0E13-AF44-419F-A468-C82009CC9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199071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1539</xdr:row>
      <xdr:rowOff>7685</xdr:rowOff>
    </xdr:from>
    <xdr:ext cx="8013192" cy="1074355"/>
    <xdr:pic>
      <xdr:nvPicPr>
        <xdr:cNvPr id="417" name="Picture 416">
          <a:extLst>
            <a:ext uri="{FF2B5EF4-FFF2-40B4-BE49-F238E27FC236}">
              <a16:creationId xmlns:a16="http://schemas.microsoft.com/office/drawing/2014/main" id="{2E076C0C-F10B-44F2-B699-83A6A3983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305370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1562</xdr:row>
      <xdr:rowOff>7685</xdr:rowOff>
    </xdr:from>
    <xdr:ext cx="8013192" cy="1074355"/>
    <xdr:pic>
      <xdr:nvPicPr>
        <xdr:cNvPr id="418" name="Picture 417">
          <a:extLst>
            <a:ext uri="{FF2B5EF4-FFF2-40B4-BE49-F238E27FC236}">
              <a16:creationId xmlns:a16="http://schemas.microsoft.com/office/drawing/2014/main" id="{A9AD91F1-C85E-49B8-88DD-8DD88D9A3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412584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1592</xdr:row>
      <xdr:rowOff>7685</xdr:rowOff>
    </xdr:from>
    <xdr:ext cx="8013192" cy="1074355"/>
    <xdr:pic>
      <xdr:nvPicPr>
        <xdr:cNvPr id="419" name="Picture 418">
          <a:extLst>
            <a:ext uri="{FF2B5EF4-FFF2-40B4-BE49-F238E27FC236}">
              <a16:creationId xmlns:a16="http://schemas.microsoft.com/office/drawing/2014/main" id="{75CBB199-797D-40CE-AA54-C16414BA2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519340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1610</xdr:row>
      <xdr:rowOff>7685</xdr:rowOff>
    </xdr:from>
    <xdr:ext cx="8013192" cy="1074355"/>
    <xdr:pic>
      <xdr:nvPicPr>
        <xdr:cNvPr id="420" name="Picture 419">
          <a:extLst>
            <a:ext uri="{FF2B5EF4-FFF2-40B4-BE49-F238E27FC236}">
              <a16:creationId xmlns:a16="http://schemas.microsoft.com/office/drawing/2014/main" id="{4D3C78E6-734C-4180-875E-2F582231A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622286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1626</xdr:row>
      <xdr:rowOff>7685</xdr:rowOff>
    </xdr:from>
    <xdr:ext cx="8013192" cy="1074355"/>
    <xdr:pic>
      <xdr:nvPicPr>
        <xdr:cNvPr id="421" name="Picture 420">
          <a:extLst>
            <a:ext uri="{FF2B5EF4-FFF2-40B4-BE49-F238E27FC236}">
              <a16:creationId xmlns:a16="http://schemas.microsoft.com/office/drawing/2014/main" id="{9802243C-50C7-43B9-B554-AD2A80C75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729500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1649</xdr:row>
      <xdr:rowOff>7685</xdr:rowOff>
    </xdr:from>
    <xdr:ext cx="8013192" cy="1074355"/>
    <xdr:pic>
      <xdr:nvPicPr>
        <xdr:cNvPr id="422" name="Picture 421">
          <a:extLst>
            <a:ext uri="{FF2B5EF4-FFF2-40B4-BE49-F238E27FC236}">
              <a16:creationId xmlns:a16="http://schemas.microsoft.com/office/drawing/2014/main" id="{7836CA0C-0C1D-4A87-8F9D-71A8D9CBA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7833817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236220</xdr:colOff>
      <xdr:row>1669</xdr:row>
      <xdr:rowOff>30545</xdr:rowOff>
    </xdr:from>
    <xdr:ext cx="8013192" cy="1074355"/>
    <xdr:pic>
      <xdr:nvPicPr>
        <xdr:cNvPr id="423" name="Picture 422">
          <a:extLst>
            <a:ext uri="{FF2B5EF4-FFF2-40B4-BE49-F238E27FC236}">
              <a16:creationId xmlns:a16="http://schemas.microsoft.com/office/drawing/2014/main" id="{8AD4FF87-1139-432D-AF7A-979E5A6B2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7939431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1681</xdr:row>
      <xdr:rowOff>7685</xdr:rowOff>
    </xdr:from>
    <xdr:ext cx="8013192" cy="1074355"/>
    <xdr:pic>
      <xdr:nvPicPr>
        <xdr:cNvPr id="424" name="Picture 423">
          <a:extLst>
            <a:ext uri="{FF2B5EF4-FFF2-40B4-BE49-F238E27FC236}">
              <a16:creationId xmlns:a16="http://schemas.microsoft.com/office/drawing/2014/main" id="{5DE5777C-5E1B-4089-A507-B14C08B28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044434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1693</xdr:row>
      <xdr:rowOff>7685</xdr:rowOff>
    </xdr:from>
    <xdr:ext cx="8013192" cy="1074355"/>
    <xdr:pic>
      <xdr:nvPicPr>
        <xdr:cNvPr id="425" name="Picture 424">
          <a:extLst>
            <a:ext uri="{FF2B5EF4-FFF2-40B4-BE49-F238E27FC236}">
              <a16:creationId xmlns:a16="http://schemas.microsoft.com/office/drawing/2014/main" id="{5DE9B58F-B48A-4247-8CF7-7920550C8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152486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1707</xdr:row>
      <xdr:rowOff>22925</xdr:rowOff>
    </xdr:from>
    <xdr:ext cx="8013192" cy="1074355"/>
    <xdr:pic>
      <xdr:nvPicPr>
        <xdr:cNvPr id="426" name="Picture 425">
          <a:extLst>
            <a:ext uri="{FF2B5EF4-FFF2-40B4-BE49-F238E27FC236}">
              <a16:creationId xmlns:a16="http://schemas.microsoft.com/office/drawing/2014/main" id="{1013266D-6FB1-4A76-BF01-F2A7D47F3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2599282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342900</xdr:colOff>
      <xdr:row>1726</xdr:row>
      <xdr:rowOff>68645</xdr:rowOff>
    </xdr:from>
    <xdr:ext cx="8013192" cy="1074355"/>
    <xdr:pic>
      <xdr:nvPicPr>
        <xdr:cNvPr id="427" name="Picture 426">
          <a:extLst>
            <a:ext uri="{FF2B5EF4-FFF2-40B4-BE49-F238E27FC236}">
              <a16:creationId xmlns:a16="http://schemas.microsoft.com/office/drawing/2014/main" id="{44B88E9E-091E-4C44-B6BE-41E34F6B3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8364246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1745</xdr:row>
      <xdr:rowOff>22925</xdr:rowOff>
    </xdr:from>
    <xdr:ext cx="8013192" cy="1074355"/>
    <xdr:pic>
      <xdr:nvPicPr>
        <xdr:cNvPr id="428" name="Picture 427">
          <a:extLst>
            <a:ext uri="{FF2B5EF4-FFF2-40B4-BE49-F238E27FC236}">
              <a16:creationId xmlns:a16="http://schemas.microsoft.com/office/drawing/2014/main" id="{A00F3FEF-5753-4782-8009-2B724C80F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470316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1760</xdr:row>
      <xdr:rowOff>22925</xdr:rowOff>
    </xdr:from>
    <xdr:ext cx="8013192" cy="1074355"/>
    <xdr:pic>
      <xdr:nvPicPr>
        <xdr:cNvPr id="429" name="Picture 428">
          <a:extLst>
            <a:ext uri="{FF2B5EF4-FFF2-40B4-BE49-F238E27FC236}">
              <a16:creationId xmlns:a16="http://schemas.microsoft.com/office/drawing/2014/main" id="{4FF595FE-0050-4F2A-A246-21391176C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575929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1780</xdr:row>
      <xdr:rowOff>22925</xdr:rowOff>
    </xdr:from>
    <xdr:ext cx="8013192" cy="1074355"/>
    <xdr:pic>
      <xdr:nvPicPr>
        <xdr:cNvPr id="430" name="Picture 429">
          <a:extLst>
            <a:ext uri="{FF2B5EF4-FFF2-40B4-BE49-F238E27FC236}">
              <a16:creationId xmlns:a16="http://schemas.microsoft.com/office/drawing/2014/main" id="{0F406E7F-5253-4BCB-9824-EA380AAE0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683143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1795</xdr:row>
      <xdr:rowOff>22925</xdr:rowOff>
    </xdr:from>
    <xdr:ext cx="8013192" cy="1074355"/>
    <xdr:pic>
      <xdr:nvPicPr>
        <xdr:cNvPr id="431" name="Picture 430">
          <a:extLst>
            <a:ext uri="{FF2B5EF4-FFF2-40B4-BE49-F238E27FC236}">
              <a16:creationId xmlns:a16="http://schemas.microsoft.com/office/drawing/2014/main" id="{FC466469-FB9D-4119-AE44-16D3FF549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7907374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1812</xdr:row>
      <xdr:rowOff>22925</xdr:rowOff>
    </xdr:from>
    <xdr:ext cx="8013192" cy="1074355"/>
    <xdr:pic>
      <xdr:nvPicPr>
        <xdr:cNvPr id="432" name="Picture 431">
          <a:extLst>
            <a:ext uri="{FF2B5EF4-FFF2-40B4-BE49-F238E27FC236}">
              <a16:creationId xmlns:a16="http://schemas.microsoft.com/office/drawing/2014/main" id="{9ACF3EC1-C5EB-454A-B983-D1C5C96BC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898027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1828</xdr:row>
      <xdr:rowOff>22925</xdr:rowOff>
    </xdr:from>
    <xdr:ext cx="8013192" cy="1074355"/>
    <xdr:pic>
      <xdr:nvPicPr>
        <xdr:cNvPr id="433" name="Picture 432">
          <a:extLst>
            <a:ext uri="{FF2B5EF4-FFF2-40B4-BE49-F238E27FC236}">
              <a16:creationId xmlns:a16="http://schemas.microsoft.com/office/drawing/2014/main" id="{3F877AC6-B77B-40A9-BF26-84C718698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9002344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1845</xdr:row>
      <xdr:rowOff>22925</xdr:rowOff>
    </xdr:from>
    <xdr:ext cx="8013192" cy="1074355"/>
    <xdr:pic>
      <xdr:nvPicPr>
        <xdr:cNvPr id="434" name="Picture 433">
          <a:extLst>
            <a:ext uri="{FF2B5EF4-FFF2-40B4-BE49-F238E27FC236}">
              <a16:creationId xmlns:a16="http://schemas.microsoft.com/office/drawing/2014/main" id="{7F04F972-8E4A-4914-8367-C0B880E33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91037670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335280</xdr:colOff>
      <xdr:row>1866</xdr:row>
      <xdr:rowOff>76265</xdr:rowOff>
    </xdr:from>
    <xdr:ext cx="8013192" cy="1074355"/>
    <xdr:pic>
      <xdr:nvPicPr>
        <xdr:cNvPr id="435" name="Picture 434">
          <a:extLst>
            <a:ext uri="{FF2B5EF4-FFF2-40B4-BE49-F238E27FC236}">
              <a16:creationId xmlns:a16="http://schemas.microsoft.com/office/drawing/2014/main" id="{68DF24EE-3364-4915-B0CD-A66DB0B0E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280" y="92110566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1887</xdr:row>
      <xdr:rowOff>22925</xdr:rowOff>
    </xdr:from>
    <xdr:ext cx="8013192" cy="1074355"/>
    <xdr:pic>
      <xdr:nvPicPr>
        <xdr:cNvPr id="436" name="Picture 435">
          <a:extLst>
            <a:ext uri="{FF2B5EF4-FFF2-40B4-BE49-F238E27FC236}">
              <a16:creationId xmlns:a16="http://schemas.microsoft.com/office/drawing/2014/main" id="{7094072C-F605-42DF-8F70-C1B765B41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931819385"/>
          <a:ext cx="8013192" cy="107435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1901</xdr:row>
      <xdr:rowOff>22925</xdr:rowOff>
    </xdr:from>
    <xdr:ext cx="8013192" cy="1074355"/>
    <xdr:pic>
      <xdr:nvPicPr>
        <xdr:cNvPr id="437" name="Picture 436">
          <a:extLst>
            <a:ext uri="{FF2B5EF4-FFF2-40B4-BE49-F238E27FC236}">
              <a16:creationId xmlns:a16="http://schemas.microsoft.com/office/drawing/2014/main" id="{177B0EFD-D04E-4B41-A688-37FF5EEA2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942075905"/>
          <a:ext cx="8013192" cy="1074355"/>
        </a:xfrm>
        <a:prstGeom prst="rect">
          <a:avLst/>
        </a:prstGeom>
      </xdr:spPr>
    </xdr:pic>
    <xdr:clientData/>
  </xdr:oneCellAnchor>
  <xdr:absoluteAnchor>
    <xdr:pos x="144780" y="148910040"/>
    <xdr:ext cx="830579" cy="900684"/>
    <xdr:pic>
      <xdr:nvPicPr>
        <xdr:cNvPr id="438" name="image92.jpeg">
          <a:extLst>
            <a:ext uri="{FF2B5EF4-FFF2-40B4-BE49-F238E27FC236}">
              <a16:creationId xmlns:a16="http://schemas.microsoft.com/office/drawing/2014/main" id="{7666BAA7-FB79-419D-AB09-66A3CC881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148910040"/>
          <a:ext cx="830579" cy="900684"/>
        </a:xfrm>
        <a:prstGeom prst="rect">
          <a:avLst/>
        </a:prstGeom>
      </xdr:spPr>
    </xdr:pic>
    <xdr:clientData/>
  </xdr:absoluteAnchor>
  <xdr:absoluteAnchor>
    <xdr:pos x="198120" y="300456600"/>
    <xdr:ext cx="803147" cy="903732"/>
    <xdr:pic>
      <xdr:nvPicPr>
        <xdr:cNvPr id="439" name="image145.jpeg">
          <a:extLst>
            <a:ext uri="{FF2B5EF4-FFF2-40B4-BE49-F238E27FC236}">
              <a16:creationId xmlns:a16="http://schemas.microsoft.com/office/drawing/2014/main" id="{739A82C9-9D37-4ABF-ABEC-414AD0B3A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" y="300456600"/>
          <a:ext cx="803147" cy="903732"/>
        </a:xfrm>
        <a:prstGeom prst="rect">
          <a:avLst/>
        </a:prstGeom>
      </xdr:spPr>
    </xdr:pic>
    <xdr:clientData/>
  </xdr:absoluteAnchor>
  <xdr:absoluteAnchor>
    <xdr:pos x="266700" y="309829200"/>
    <xdr:ext cx="733044" cy="769620"/>
    <xdr:pic>
      <xdr:nvPicPr>
        <xdr:cNvPr id="440" name="image147.jpeg">
          <a:extLst>
            <a:ext uri="{FF2B5EF4-FFF2-40B4-BE49-F238E27FC236}">
              <a16:creationId xmlns:a16="http://schemas.microsoft.com/office/drawing/2014/main" id="{C8CD61E5-9F5D-4880-9F13-4CAF186C3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309829200"/>
          <a:ext cx="733044" cy="769620"/>
        </a:xfrm>
        <a:prstGeom prst="rect">
          <a:avLst/>
        </a:prstGeom>
      </xdr:spPr>
    </xdr:pic>
    <xdr:clientData/>
  </xdr:absoluteAnchor>
  <xdr:absoluteAnchor>
    <xdr:pos x="198120" y="435696360"/>
    <xdr:ext cx="861060" cy="2183891"/>
    <xdr:pic>
      <xdr:nvPicPr>
        <xdr:cNvPr id="441" name="image210.jpeg">
          <a:extLst>
            <a:ext uri="{FF2B5EF4-FFF2-40B4-BE49-F238E27FC236}">
              <a16:creationId xmlns:a16="http://schemas.microsoft.com/office/drawing/2014/main" id="{1DBA5E97-892B-493A-BC9C-C252D4CD1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" y="435696360"/>
          <a:ext cx="861060" cy="2183891"/>
        </a:xfrm>
        <a:prstGeom prst="rect">
          <a:avLst/>
        </a:prstGeom>
      </xdr:spPr>
    </xdr:pic>
    <xdr:clientData/>
  </xdr:absoluteAnchor>
  <xdr:absoluteAnchor>
    <xdr:pos x="152400" y="440001660"/>
    <xdr:ext cx="861060" cy="2183891"/>
    <xdr:pic>
      <xdr:nvPicPr>
        <xdr:cNvPr id="442" name="image210.jpeg">
          <a:extLst>
            <a:ext uri="{FF2B5EF4-FFF2-40B4-BE49-F238E27FC236}">
              <a16:creationId xmlns:a16="http://schemas.microsoft.com/office/drawing/2014/main" id="{5BEDAD59-D4E5-492E-853C-2666BC81E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440001660"/>
          <a:ext cx="861060" cy="2183891"/>
        </a:xfrm>
        <a:prstGeom prst="rect">
          <a:avLst/>
        </a:prstGeom>
      </xdr:spPr>
    </xdr:pic>
    <xdr:clientData/>
  </xdr:absoluteAnchor>
  <xdr:absoluteAnchor>
    <xdr:pos x="182880" y="517558020"/>
    <xdr:ext cx="879347" cy="733044"/>
    <xdr:pic>
      <xdr:nvPicPr>
        <xdr:cNvPr id="443" name="image244.jpeg">
          <a:extLst>
            <a:ext uri="{FF2B5EF4-FFF2-40B4-BE49-F238E27FC236}">
              <a16:creationId xmlns:a16="http://schemas.microsoft.com/office/drawing/2014/main" id="{2D6FFEDB-6AAC-4B46-802F-358EC748E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517558020"/>
          <a:ext cx="879347" cy="733044"/>
        </a:xfrm>
        <a:prstGeom prst="rect">
          <a:avLst/>
        </a:prstGeom>
      </xdr:spPr>
    </xdr:pic>
    <xdr:clientData/>
  </xdr:absoluteAnchor>
  <xdr:absoluteAnchor>
    <xdr:pos x="167640" y="523455900"/>
    <xdr:ext cx="816863" cy="758951"/>
    <xdr:pic>
      <xdr:nvPicPr>
        <xdr:cNvPr id="444" name="image246.jpeg">
          <a:extLst>
            <a:ext uri="{FF2B5EF4-FFF2-40B4-BE49-F238E27FC236}">
              <a16:creationId xmlns:a16="http://schemas.microsoft.com/office/drawing/2014/main" id="{54D233AE-1EA3-4088-9C5F-171B1AF81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523455900"/>
          <a:ext cx="816863" cy="758951"/>
        </a:xfrm>
        <a:prstGeom prst="rect">
          <a:avLst/>
        </a:prstGeom>
      </xdr:spPr>
    </xdr:pic>
    <xdr:clientData/>
  </xdr:absoluteAnchor>
  <xdr:absoluteAnchor>
    <xdr:pos x="289560" y="543656520"/>
    <xdr:ext cx="682752" cy="1365504"/>
    <xdr:pic>
      <xdr:nvPicPr>
        <xdr:cNvPr id="445" name="image258.jpeg">
          <a:extLst>
            <a:ext uri="{FF2B5EF4-FFF2-40B4-BE49-F238E27FC236}">
              <a16:creationId xmlns:a16="http://schemas.microsoft.com/office/drawing/2014/main" id="{9AC35DA8-8670-435C-B1B4-25A4956CD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9560" y="543656520"/>
          <a:ext cx="682752" cy="1365504"/>
        </a:xfrm>
        <a:prstGeom prst="rect">
          <a:avLst/>
        </a:prstGeom>
      </xdr:spPr>
    </xdr:pic>
    <xdr:clientData/>
  </xdr:absoluteAnchor>
  <xdr:absoluteAnchor>
    <xdr:pos x="52666" y="565129680"/>
    <xdr:ext cx="991274" cy="877986"/>
    <xdr:pic>
      <xdr:nvPicPr>
        <xdr:cNvPr id="446" name="image268.jpeg">
          <a:extLst>
            <a:ext uri="{FF2B5EF4-FFF2-40B4-BE49-F238E27FC236}">
              <a16:creationId xmlns:a16="http://schemas.microsoft.com/office/drawing/2014/main" id="{9FB2D715-3CD8-4C2F-8DD8-B4938CD8B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66" y="565129680"/>
          <a:ext cx="991274" cy="877986"/>
        </a:xfrm>
        <a:prstGeom prst="rect">
          <a:avLst/>
        </a:prstGeom>
      </xdr:spPr>
    </xdr:pic>
    <xdr:clientData/>
  </xdr:absoluteAnchor>
  <xdr:absoluteAnchor>
    <xdr:pos x="61997" y="568497719"/>
    <xdr:ext cx="1033758" cy="623087"/>
    <xdr:pic>
      <xdr:nvPicPr>
        <xdr:cNvPr id="447" name="image269.jpeg">
          <a:extLst>
            <a:ext uri="{FF2B5EF4-FFF2-40B4-BE49-F238E27FC236}">
              <a16:creationId xmlns:a16="http://schemas.microsoft.com/office/drawing/2014/main" id="{D6983870-8801-4F5A-91FB-31F5085CC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97" y="568497719"/>
          <a:ext cx="1033758" cy="623087"/>
        </a:xfrm>
        <a:prstGeom prst="rect">
          <a:avLst/>
        </a:prstGeom>
      </xdr:spPr>
    </xdr:pic>
    <xdr:clientData/>
  </xdr:absoluteAnchor>
  <xdr:absoluteAnchor>
    <xdr:pos x="167640" y="574875660"/>
    <xdr:ext cx="906780" cy="1047918"/>
    <xdr:pic>
      <xdr:nvPicPr>
        <xdr:cNvPr id="448" name="image272.jpeg">
          <a:extLst>
            <a:ext uri="{FF2B5EF4-FFF2-40B4-BE49-F238E27FC236}">
              <a16:creationId xmlns:a16="http://schemas.microsoft.com/office/drawing/2014/main" id="{0C4340B3-84C8-4590-9853-54D05BC71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574875660"/>
          <a:ext cx="906780" cy="1047918"/>
        </a:xfrm>
        <a:prstGeom prst="rect">
          <a:avLst/>
        </a:prstGeom>
      </xdr:spPr>
    </xdr:pic>
    <xdr:clientData/>
  </xdr:absoluteAnchor>
  <xdr:absoluteAnchor>
    <xdr:pos x="214139" y="579485760"/>
    <xdr:ext cx="867901" cy="1615440"/>
    <xdr:pic>
      <xdr:nvPicPr>
        <xdr:cNvPr id="449" name="image275.jpeg">
          <a:extLst>
            <a:ext uri="{FF2B5EF4-FFF2-40B4-BE49-F238E27FC236}">
              <a16:creationId xmlns:a16="http://schemas.microsoft.com/office/drawing/2014/main" id="{CD5A89CB-2358-47AC-BC13-F75684F4B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139" y="579485760"/>
          <a:ext cx="867901" cy="1615440"/>
        </a:xfrm>
        <a:prstGeom prst="rect">
          <a:avLst/>
        </a:prstGeom>
      </xdr:spPr>
    </xdr:pic>
    <xdr:clientData/>
  </xdr:absoluteAnchor>
  <xdr:absoluteAnchor>
    <xdr:pos x="43067" y="584667361"/>
    <xdr:ext cx="1060309" cy="1079780"/>
    <xdr:pic>
      <xdr:nvPicPr>
        <xdr:cNvPr id="450" name="image276.jpeg">
          <a:extLst>
            <a:ext uri="{FF2B5EF4-FFF2-40B4-BE49-F238E27FC236}">
              <a16:creationId xmlns:a16="http://schemas.microsoft.com/office/drawing/2014/main" id="{4151E2FB-D1A7-4404-A0E4-8AE1FCED3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67" y="584667361"/>
          <a:ext cx="1060309" cy="1079780"/>
        </a:xfrm>
        <a:prstGeom prst="rect">
          <a:avLst/>
        </a:prstGeom>
      </xdr:spPr>
    </xdr:pic>
    <xdr:clientData/>
  </xdr:absoluteAnchor>
  <xdr:absoluteAnchor>
    <xdr:pos x="35201" y="586686660"/>
    <xdr:ext cx="1062079" cy="1106333"/>
    <xdr:pic>
      <xdr:nvPicPr>
        <xdr:cNvPr id="451" name="image277.jpeg">
          <a:extLst>
            <a:ext uri="{FF2B5EF4-FFF2-40B4-BE49-F238E27FC236}">
              <a16:creationId xmlns:a16="http://schemas.microsoft.com/office/drawing/2014/main" id="{A703F2F3-DF92-4C74-B198-4F1011616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01" y="586686660"/>
          <a:ext cx="1062079" cy="1106333"/>
        </a:xfrm>
        <a:prstGeom prst="rect">
          <a:avLst/>
        </a:prstGeom>
      </xdr:spPr>
    </xdr:pic>
    <xdr:clientData/>
  </xdr:absoluteAnchor>
  <xdr:absoluteAnchor>
    <xdr:pos x="208060" y="598070940"/>
    <xdr:ext cx="655339" cy="711365"/>
    <xdr:pic>
      <xdr:nvPicPr>
        <xdr:cNvPr id="452" name="image281.jpeg">
          <a:extLst>
            <a:ext uri="{FF2B5EF4-FFF2-40B4-BE49-F238E27FC236}">
              <a16:creationId xmlns:a16="http://schemas.microsoft.com/office/drawing/2014/main" id="{F4DD6D2D-EE8A-4A6C-83CD-52DC9F214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060" y="598070940"/>
          <a:ext cx="655339" cy="711365"/>
        </a:xfrm>
        <a:prstGeom prst="rect">
          <a:avLst/>
        </a:prstGeom>
      </xdr:spPr>
    </xdr:pic>
    <xdr:clientData/>
  </xdr:absoluteAnchor>
  <xdr:absoluteAnchor>
    <xdr:pos x="242537" y="608639880"/>
    <xdr:ext cx="741892" cy="993044"/>
    <xdr:pic>
      <xdr:nvPicPr>
        <xdr:cNvPr id="453" name="image282.jpeg">
          <a:extLst>
            <a:ext uri="{FF2B5EF4-FFF2-40B4-BE49-F238E27FC236}">
              <a16:creationId xmlns:a16="http://schemas.microsoft.com/office/drawing/2014/main" id="{FEDA5918-9966-4234-9F5A-17F341DE9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537" y="608639880"/>
          <a:ext cx="741892" cy="993044"/>
        </a:xfrm>
        <a:prstGeom prst="rect">
          <a:avLst/>
        </a:prstGeom>
      </xdr:spPr>
    </xdr:pic>
    <xdr:clientData/>
  </xdr:absoluteAnchor>
  <xdr:absoluteAnchor>
    <xdr:pos x="241707" y="616122720"/>
    <xdr:ext cx="778989" cy="1175367"/>
    <xdr:pic>
      <xdr:nvPicPr>
        <xdr:cNvPr id="454" name="image283.jpeg">
          <a:extLst>
            <a:ext uri="{FF2B5EF4-FFF2-40B4-BE49-F238E27FC236}">
              <a16:creationId xmlns:a16="http://schemas.microsoft.com/office/drawing/2014/main" id="{0930E0A1-F53D-4824-91A7-047A2DD11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707" y="616122720"/>
          <a:ext cx="778989" cy="1175367"/>
        </a:xfrm>
        <a:prstGeom prst="rect">
          <a:avLst/>
        </a:prstGeom>
      </xdr:spPr>
    </xdr:pic>
    <xdr:clientData/>
  </xdr:absoluteAnchor>
  <xdr:absoluteAnchor>
    <xdr:pos x="231875" y="618793277"/>
    <xdr:ext cx="792898" cy="909847"/>
    <xdr:pic>
      <xdr:nvPicPr>
        <xdr:cNvPr id="455" name="image284.jpeg">
          <a:extLst>
            <a:ext uri="{FF2B5EF4-FFF2-40B4-BE49-F238E27FC236}">
              <a16:creationId xmlns:a16="http://schemas.microsoft.com/office/drawing/2014/main" id="{22971214-C96F-4C31-B546-1E747D1D0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875" y="618793277"/>
          <a:ext cx="792898" cy="909847"/>
        </a:xfrm>
        <a:prstGeom prst="rect">
          <a:avLst/>
        </a:prstGeom>
      </xdr:spPr>
    </xdr:pic>
    <xdr:clientData/>
  </xdr:absoluteAnchor>
  <xdr:absoluteAnchor>
    <xdr:pos x="190500" y="657979380"/>
    <xdr:ext cx="902637" cy="1600200"/>
    <xdr:pic>
      <xdr:nvPicPr>
        <xdr:cNvPr id="456" name="image298.jpeg">
          <a:extLst>
            <a:ext uri="{FF2B5EF4-FFF2-40B4-BE49-F238E27FC236}">
              <a16:creationId xmlns:a16="http://schemas.microsoft.com/office/drawing/2014/main" id="{9205176E-8092-4A93-ADBA-E7934626B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657979380"/>
          <a:ext cx="902637" cy="1600200"/>
        </a:xfrm>
        <a:prstGeom prst="rect">
          <a:avLst/>
        </a:prstGeom>
      </xdr:spPr>
    </xdr:pic>
    <xdr:clientData/>
  </xdr:absoluteAnchor>
  <xdr:twoCellAnchor editAs="oneCell">
    <xdr:from>
      <xdr:col>0</xdr:col>
      <xdr:colOff>236220</xdr:colOff>
      <xdr:row>1653</xdr:row>
      <xdr:rowOff>30480</xdr:rowOff>
    </xdr:from>
    <xdr:to>
      <xdr:col>0</xdr:col>
      <xdr:colOff>955610</xdr:colOff>
      <xdr:row>1654</xdr:row>
      <xdr:rowOff>435940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1C55D2-97CA-4309-BCC3-4D4DDA593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236220" y="785713440"/>
          <a:ext cx="719390" cy="877900"/>
        </a:xfrm>
        <a:prstGeom prst="rect">
          <a:avLst/>
        </a:prstGeom>
      </xdr:spPr>
    </xdr:pic>
    <xdr:clientData/>
  </xdr:twoCellAnchor>
  <xdr:absoluteAnchor>
    <xdr:pos x="167640" y="787786080"/>
    <xdr:ext cx="856488" cy="1173480"/>
    <xdr:pic>
      <xdr:nvPicPr>
        <xdr:cNvPr id="458" name="image343.jpeg">
          <a:extLst>
            <a:ext uri="{FF2B5EF4-FFF2-40B4-BE49-F238E27FC236}">
              <a16:creationId xmlns:a16="http://schemas.microsoft.com/office/drawing/2014/main" id="{E5AD7690-CE6F-4774-A7A2-D1856F0B4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787786080"/>
          <a:ext cx="856488" cy="1173480"/>
        </a:xfrm>
        <a:prstGeom prst="rect">
          <a:avLst/>
        </a:prstGeom>
      </xdr:spPr>
    </xdr:pic>
    <xdr:clientData/>
  </xdr:absoluteAnchor>
  <xdr:absoluteAnchor>
    <xdr:pos x="114300" y="790613100"/>
    <xdr:ext cx="952499" cy="856488"/>
    <xdr:pic>
      <xdr:nvPicPr>
        <xdr:cNvPr id="459" name="image344.jpeg">
          <a:extLst>
            <a:ext uri="{FF2B5EF4-FFF2-40B4-BE49-F238E27FC236}">
              <a16:creationId xmlns:a16="http://schemas.microsoft.com/office/drawing/2014/main" id="{2F57606A-586B-49F9-8283-EA659834B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790613100"/>
          <a:ext cx="952499" cy="856488"/>
        </a:xfrm>
        <a:prstGeom prst="rect">
          <a:avLst/>
        </a:prstGeom>
      </xdr:spPr>
    </xdr:pic>
    <xdr:clientData/>
  </xdr:absoluteAnchor>
  <xdr:absoluteAnchor>
    <xdr:pos x="228600" y="800260020"/>
    <xdr:ext cx="806195" cy="1807464"/>
    <xdr:pic>
      <xdr:nvPicPr>
        <xdr:cNvPr id="460" name="image348.jpeg">
          <a:extLst>
            <a:ext uri="{FF2B5EF4-FFF2-40B4-BE49-F238E27FC236}">
              <a16:creationId xmlns:a16="http://schemas.microsoft.com/office/drawing/2014/main" id="{CD325A24-BA6C-4B4B-A651-1D7A5ACB5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800260020"/>
          <a:ext cx="806195" cy="1807464"/>
        </a:xfrm>
        <a:prstGeom prst="rect">
          <a:avLst/>
        </a:prstGeom>
      </xdr:spPr>
    </xdr:pic>
    <xdr:clientData/>
  </xdr:absoluteAnchor>
  <xdr:absoluteAnchor>
    <xdr:pos x="83820" y="808405800"/>
    <xdr:ext cx="976883" cy="1600200"/>
    <xdr:pic>
      <xdr:nvPicPr>
        <xdr:cNvPr id="461" name="image349.jpeg">
          <a:extLst>
            <a:ext uri="{FF2B5EF4-FFF2-40B4-BE49-F238E27FC236}">
              <a16:creationId xmlns:a16="http://schemas.microsoft.com/office/drawing/2014/main" id="{81E84007-9DA5-461B-9BCB-2D91D900A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" y="808405800"/>
          <a:ext cx="976883" cy="1600200"/>
        </a:xfrm>
        <a:prstGeom prst="rect">
          <a:avLst/>
        </a:prstGeom>
      </xdr:spPr>
    </xdr:pic>
    <xdr:clientData/>
  </xdr:absoluteAnchor>
  <xdr:absoluteAnchor>
    <xdr:pos x="99060" y="819470040"/>
    <xdr:ext cx="938783" cy="1225295"/>
    <xdr:pic>
      <xdr:nvPicPr>
        <xdr:cNvPr id="462" name="image350.jpeg">
          <a:extLst>
            <a:ext uri="{FF2B5EF4-FFF2-40B4-BE49-F238E27FC236}">
              <a16:creationId xmlns:a16="http://schemas.microsoft.com/office/drawing/2014/main" id="{E6F47B41-50A7-4E48-B887-4F5DA5040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819470040"/>
          <a:ext cx="938783" cy="1225295"/>
        </a:xfrm>
        <a:prstGeom prst="rect">
          <a:avLst/>
        </a:prstGeom>
      </xdr:spPr>
    </xdr:pic>
    <xdr:clientData/>
  </xdr:absoluteAnchor>
  <xdr:absoluteAnchor>
    <xdr:pos x="121920" y="824499240"/>
    <xdr:ext cx="963167" cy="954024"/>
    <xdr:pic>
      <xdr:nvPicPr>
        <xdr:cNvPr id="463" name="image365.jpeg">
          <a:extLst>
            <a:ext uri="{FF2B5EF4-FFF2-40B4-BE49-F238E27FC236}">
              <a16:creationId xmlns:a16="http://schemas.microsoft.com/office/drawing/2014/main" id="{10D992FC-6626-4B15-A73F-E9079D0B9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" y="824499240"/>
          <a:ext cx="963167" cy="954024"/>
        </a:xfrm>
        <a:prstGeom prst="rect">
          <a:avLst/>
        </a:prstGeom>
      </xdr:spPr>
    </xdr:pic>
    <xdr:clientData/>
  </xdr:absoluteAnchor>
  <xdr:absoluteAnchor>
    <xdr:pos x="114300" y="828240660"/>
    <xdr:ext cx="963167" cy="954024"/>
    <xdr:pic>
      <xdr:nvPicPr>
        <xdr:cNvPr id="464" name="image365.jpeg">
          <a:extLst>
            <a:ext uri="{FF2B5EF4-FFF2-40B4-BE49-F238E27FC236}">
              <a16:creationId xmlns:a16="http://schemas.microsoft.com/office/drawing/2014/main" id="{CB3D2E25-520E-42FF-AA1E-2A0D3F2A0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828240660"/>
          <a:ext cx="963167" cy="954024"/>
        </a:xfrm>
        <a:prstGeom prst="rect">
          <a:avLst/>
        </a:prstGeom>
      </xdr:spPr>
    </xdr:pic>
    <xdr:clientData/>
  </xdr:absoluteAnchor>
  <xdr:absoluteAnchor>
    <xdr:pos x="68580" y="831791580"/>
    <xdr:ext cx="1036494" cy="739140"/>
    <xdr:pic>
      <xdr:nvPicPr>
        <xdr:cNvPr id="465" name="image375.jpeg">
          <a:extLst>
            <a:ext uri="{FF2B5EF4-FFF2-40B4-BE49-F238E27FC236}">
              <a16:creationId xmlns:a16="http://schemas.microsoft.com/office/drawing/2014/main" id="{2432CF08-A977-4722-A858-7CD84BAB7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" y="831791580"/>
          <a:ext cx="1036494" cy="739140"/>
        </a:xfrm>
        <a:prstGeom prst="rect">
          <a:avLst/>
        </a:prstGeom>
      </xdr:spPr>
    </xdr:pic>
    <xdr:clientData/>
  </xdr:absoluteAnchor>
  <xdr:absoluteAnchor>
    <xdr:pos x="99060" y="834534780"/>
    <xdr:ext cx="952499" cy="659892"/>
    <xdr:pic>
      <xdr:nvPicPr>
        <xdr:cNvPr id="466" name="image376.jpeg">
          <a:extLst>
            <a:ext uri="{FF2B5EF4-FFF2-40B4-BE49-F238E27FC236}">
              <a16:creationId xmlns:a16="http://schemas.microsoft.com/office/drawing/2014/main" id="{BCC42A47-23AE-4694-9990-624A05822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834534780"/>
          <a:ext cx="952499" cy="659892"/>
        </a:xfrm>
        <a:prstGeom prst="rect">
          <a:avLst/>
        </a:prstGeom>
      </xdr:spPr>
    </xdr:pic>
    <xdr:clientData/>
  </xdr:absoluteAnchor>
  <xdr:absoluteAnchor>
    <xdr:pos x="152400" y="838817220"/>
    <xdr:ext cx="880871" cy="659892"/>
    <xdr:pic>
      <xdr:nvPicPr>
        <xdr:cNvPr id="467" name="image377.jpeg">
          <a:extLst>
            <a:ext uri="{FF2B5EF4-FFF2-40B4-BE49-F238E27FC236}">
              <a16:creationId xmlns:a16="http://schemas.microsoft.com/office/drawing/2014/main" id="{CC67FEF2-822B-4BB6-8F38-9601B04E3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838817220"/>
          <a:ext cx="880871" cy="659892"/>
        </a:xfrm>
        <a:prstGeom prst="rect">
          <a:avLst/>
        </a:prstGeom>
      </xdr:spPr>
    </xdr:pic>
    <xdr:clientData/>
  </xdr:absoluteAnchor>
  <xdr:absoluteAnchor>
    <xdr:pos x="114300" y="841545180"/>
    <xdr:ext cx="976883" cy="575810"/>
    <xdr:pic>
      <xdr:nvPicPr>
        <xdr:cNvPr id="468" name="image378.jpeg">
          <a:extLst>
            <a:ext uri="{FF2B5EF4-FFF2-40B4-BE49-F238E27FC236}">
              <a16:creationId xmlns:a16="http://schemas.microsoft.com/office/drawing/2014/main" id="{B07F1FBF-E17F-406D-8AD6-F5603883D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841545180"/>
          <a:ext cx="976883" cy="575810"/>
        </a:xfrm>
        <a:prstGeom prst="rect">
          <a:avLst/>
        </a:prstGeom>
      </xdr:spPr>
    </xdr:pic>
    <xdr:clientData/>
  </xdr:absoluteAnchor>
  <xdr:absoluteAnchor>
    <xdr:pos x="152400" y="845439000"/>
    <xdr:ext cx="832104" cy="1392935"/>
    <xdr:pic>
      <xdr:nvPicPr>
        <xdr:cNvPr id="469" name="image380.jpeg">
          <a:extLst>
            <a:ext uri="{FF2B5EF4-FFF2-40B4-BE49-F238E27FC236}">
              <a16:creationId xmlns:a16="http://schemas.microsoft.com/office/drawing/2014/main" id="{20DA5F53-554F-4C32-A1AD-AF2CB17BE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845439000"/>
          <a:ext cx="832104" cy="1392935"/>
        </a:xfrm>
        <a:prstGeom prst="rect">
          <a:avLst/>
        </a:prstGeom>
      </xdr:spPr>
    </xdr:pic>
    <xdr:clientData/>
  </xdr:absoluteAnchor>
  <xdr:absoluteAnchor>
    <xdr:pos x="137160" y="850521540"/>
    <xdr:ext cx="829056" cy="1377696"/>
    <xdr:pic>
      <xdr:nvPicPr>
        <xdr:cNvPr id="470" name="image381.jpeg">
          <a:extLst>
            <a:ext uri="{FF2B5EF4-FFF2-40B4-BE49-F238E27FC236}">
              <a16:creationId xmlns:a16="http://schemas.microsoft.com/office/drawing/2014/main" id="{6D955796-7B26-4AF1-8AFB-C09D00F57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50521540"/>
          <a:ext cx="829056" cy="1377696"/>
        </a:xfrm>
        <a:prstGeom prst="rect">
          <a:avLst/>
        </a:prstGeom>
      </xdr:spPr>
    </xdr:pic>
    <xdr:clientData/>
  </xdr:absoluteAnchor>
  <xdr:absoluteAnchor>
    <xdr:pos x="182880" y="860854260"/>
    <xdr:ext cx="905256" cy="1293876"/>
    <xdr:pic>
      <xdr:nvPicPr>
        <xdr:cNvPr id="471" name="image385.jpeg">
          <a:extLst>
            <a:ext uri="{FF2B5EF4-FFF2-40B4-BE49-F238E27FC236}">
              <a16:creationId xmlns:a16="http://schemas.microsoft.com/office/drawing/2014/main" id="{F6760D84-179E-41F9-B180-815CBE1C8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860854260"/>
          <a:ext cx="905256" cy="1293876"/>
        </a:xfrm>
        <a:prstGeom prst="rect">
          <a:avLst/>
        </a:prstGeom>
      </xdr:spPr>
    </xdr:pic>
    <xdr:clientData/>
  </xdr:absoluteAnchor>
  <xdr:absoluteAnchor>
    <xdr:pos x="175260" y="871004100"/>
    <xdr:ext cx="841247" cy="1266443"/>
    <xdr:pic>
      <xdr:nvPicPr>
        <xdr:cNvPr id="472" name="image388.jpeg">
          <a:extLst>
            <a:ext uri="{FF2B5EF4-FFF2-40B4-BE49-F238E27FC236}">
              <a16:creationId xmlns:a16="http://schemas.microsoft.com/office/drawing/2014/main" id="{E7BAD040-5025-43C7-B5A7-E3A25016D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871004100"/>
          <a:ext cx="841247" cy="1266443"/>
        </a:xfrm>
        <a:prstGeom prst="rect">
          <a:avLst/>
        </a:prstGeom>
      </xdr:spPr>
    </xdr:pic>
    <xdr:clientData/>
  </xdr:absoluteAnchor>
  <xdr:absoluteAnchor>
    <xdr:pos x="137160" y="874676940"/>
    <xdr:ext cx="903732" cy="1562100"/>
    <xdr:pic>
      <xdr:nvPicPr>
        <xdr:cNvPr id="473" name="image389.jpeg">
          <a:extLst>
            <a:ext uri="{FF2B5EF4-FFF2-40B4-BE49-F238E27FC236}">
              <a16:creationId xmlns:a16="http://schemas.microsoft.com/office/drawing/2014/main" id="{2C55CEA9-A42F-4A03-8E6D-787AFA58B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874676940"/>
          <a:ext cx="903732" cy="1562100"/>
        </a:xfrm>
        <a:prstGeom prst="rect">
          <a:avLst/>
        </a:prstGeom>
      </xdr:spPr>
    </xdr:pic>
    <xdr:clientData/>
  </xdr:absoluteAnchor>
  <xdr:absoluteAnchor>
    <xdr:pos x="129540" y="880849140"/>
    <xdr:ext cx="879348" cy="1636776"/>
    <xdr:pic>
      <xdr:nvPicPr>
        <xdr:cNvPr id="474" name="image390.jpeg">
          <a:extLst>
            <a:ext uri="{FF2B5EF4-FFF2-40B4-BE49-F238E27FC236}">
              <a16:creationId xmlns:a16="http://schemas.microsoft.com/office/drawing/2014/main" id="{0041FC2F-E4CE-4344-B40A-C916A1734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880849140"/>
          <a:ext cx="879348" cy="1636776"/>
        </a:xfrm>
        <a:prstGeom prst="rect">
          <a:avLst/>
        </a:prstGeom>
      </xdr:spPr>
    </xdr:pic>
    <xdr:clientData/>
  </xdr:absoluteAnchor>
  <xdr:absoluteAnchor>
    <xdr:pos x="0" y="883104660"/>
    <xdr:ext cx="958595" cy="1463039"/>
    <xdr:pic>
      <xdr:nvPicPr>
        <xdr:cNvPr id="475" name="image391.jpeg">
          <a:extLst>
            <a:ext uri="{FF2B5EF4-FFF2-40B4-BE49-F238E27FC236}">
              <a16:creationId xmlns:a16="http://schemas.microsoft.com/office/drawing/2014/main" id="{F3D89357-68DE-46F3-8BA5-921637026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3104660"/>
          <a:ext cx="958595" cy="1463039"/>
        </a:xfrm>
        <a:prstGeom prst="rect">
          <a:avLst/>
        </a:prstGeom>
      </xdr:spPr>
    </xdr:pic>
    <xdr:clientData/>
  </xdr:absoluteAnchor>
  <xdr:absoluteAnchor>
    <xdr:pos x="9525" y="886335540"/>
    <xdr:ext cx="957071" cy="637032"/>
    <xdr:pic>
      <xdr:nvPicPr>
        <xdr:cNvPr id="476" name="image392.jpeg">
          <a:extLst>
            <a:ext uri="{FF2B5EF4-FFF2-40B4-BE49-F238E27FC236}">
              <a16:creationId xmlns:a16="http://schemas.microsoft.com/office/drawing/2014/main" id="{E415EE99-15C8-489A-AD03-FBA368295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886335540"/>
          <a:ext cx="957071" cy="637032"/>
        </a:xfrm>
        <a:prstGeom prst="rect">
          <a:avLst/>
        </a:prstGeom>
      </xdr:spPr>
    </xdr:pic>
    <xdr:clientData/>
  </xdr:absoluteAnchor>
  <xdr:absoluteAnchor>
    <xdr:pos x="205740" y="892591560"/>
    <xdr:ext cx="879347" cy="684276"/>
    <xdr:pic>
      <xdr:nvPicPr>
        <xdr:cNvPr id="477" name="image393.jpeg">
          <a:extLst>
            <a:ext uri="{FF2B5EF4-FFF2-40B4-BE49-F238E27FC236}">
              <a16:creationId xmlns:a16="http://schemas.microsoft.com/office/drawing/2014/main" id="{F9B9B606-34B3-4318-949B-A670CF57D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892591560"/>
          <a:ext cx="879347" cy="684276"/>
        </a:xfrm>
        <a:prstGeom prst="rect">
          <a:avLst/>
        </a:prstGeom>
      </xdr:spPr>
    </xdr:pic>
    <xdr:clientData/>
  </xdr:absoluteAnchor>
  <xdr:absoluteAnchor>
    <xdr:pos x="60960" y="895578600"/>
    <xdr:ext cx="975359" cy="731519"/>
    <xdr:pic>
      <xdr:nvPicPr>
        <xdr:cNvPr id="478" name="image394.jpeg">
          <a:extLst>
            <a:ext uri="{FF2B5EF4-FFF2-40B4-BE49-F238E27FC236}">
              <a16:creationId xmlns:a16="http://schemas.microsoft.com/office/drawing/2014/main" id="{CCA423F0-2BF4-4C19-A9EE-22DAC4DDE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" y="895578600"/>
          <a:ext cx="975359" cy="731519"/>
        </a:xfrm>
        <a:prstGeom prst="rect">
          <a:avLst/>
        </a:prstGeom>
      </xdr:spPr>
    </xdr:pic>
    <xdr:clientData/>
  </xdr:absoluteAnchor>
  <xdr:absoluteAnchor>
    <xdr:pos x="91440" y="898337040"/>
    <xdr:ext cx="999744" cy="685800"/>
    <xdr:pic>
      <xdr:nvPicPr>
        <xdr:cNvPr id="479" name="image395.jpeg">
          <a:extLst>
            <a:ext uri="{FF2B5EF4-FFF2-40B4-BE49-F238E27FC236}">
              <a16:creationId xmlns:a16="http://schemas.microsoft.com/office/drawing/2014/main" id="{D8BB1228-5F10-44BB-97B7-F43A5A967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" y="898337040"/>
          <a:ext cx="999744" cy="685800"/>
        </a:xfrm>
        <a:prstGeom prst="rect">
          <a:avLst/>
        </a:prstGeom>
      </xdr:spPr>
    </xdr:pic>
    <xdr:clientData/>
  </xdr:absoluteAnchor>
  <xdr:absoluteAnchor>
    <xdr:pos x="182880" y="912830280"/>
    <xdr:ext cx="865632" cy="1574291"/>
    <xdr:pic>
      <xdr:nvPicPr>
        <xdr:cNvPr id="480" name="image415.jpeg">
          <a:extLst>
            <a:ext uri="{FF2B5EF4-FFF2-40B4-BE49-F238E27FC236}">
              <a16:creationId xmlns:a16="http://schemas.microsoft.com/office/drawing/2014/main" id="{99586D88-FC84-4E0D-A1DE-AD2211D43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912830280"/>
          <a:ext cx="865632" cy="1574291"/>
        </a:xfrm>
        <a:prstGeom prst="rect">
          <a:avLst/>
        </a:prstGeom>
      </xdr:spPr>
    </xdr:pic>
    <xdr:clientData/>
  </xdr:absoluteAnchor>
  <xdr:absoluteAnchor>
    <xdr:pos x="251460" y="916922220"/>
    <xdr:ext cx="789432" cy="1207008"/>
    <xdr:pic>
      <xdr:nvPicPr>
        <xdr:cNvPr id="481" name="image416.jpeg">
          <a:extLst>
            <a:ext uri="{FF2B5EF4-FFF2-40B4-BE49-F238E27FC236}">
              <a16:creationId xmlns:a16="http://schemas.microsoft.com/office/drawing/2014/main" id="{E74DA591-D40C-4122-B977-B77B2D235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460" y="916922220"/>
          <a:ext cx="789432" cy="1207008"/>
        </a:xfrm>
        <a:prstGeom prst="rect">
          <a:avLst/>
        </a:prstGeom>
      </xdr:spPr>
    </xdr:pic>
    <xdr:clientData/>
  </xdr:absoluteAnchor>
  <xdr:absoluteAnchor>
    <xdr:pos x="137160" y="922942020"/>
    <xdr:ext cx="928116" cy="1661160"/>
    <xdr:pic>
      <xdr:nvPicPr>
        <xdr:cNvPr id="482" name="image417.jpeg">
          <a:extLst>
            <a:ext uri="{FF2B5EF4-FFF2-40B4-BE49-F238E27FC236}">
              <a16:creationId xmlns:a16="http://schemas.microsoft.com/office/drawing/2014/main" id="{CC2BA7BF-B85E-4233-93E6-D097A706C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" y="922942020"/>
          <a:ext cx="928116" cy="1661160"/>
        </a:xfrm>
        <a:prstGeom prst="rect">
          <a:avLst/>
        </a:prstGeom>
      </xdr:spPr>
    </xdr:pic>
    <xdr:clientData/>
  </xdr:absoluteAnchor>
  <xdr:absoluteAnchor>
    <xdr:pos x="205740" y="925517580"/>
    <xdr:ext cx="758952" cy="1889759"/>
    <xdr:pic>
      <xdr:nvPicPr>
        <xdr:cNvPr id="483" name="image418.jpeg">
          <a:extLst>
            <a:ext uri="{FF2B5EF4-FFF2-40B4-BE49-F238E27FC236}">
              <a16:creationId xmlns:a16="http://schemas.microsoft.com/office/drawing/2014/main" id="{154330BA-2706-4DE3-88D5-719934A68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925517580"/>
          <a:ext cx="758952" cy="1889759"/>
        </a:xfrm>
        <a:prstGeom prst="rect">
          <a:avLst/>
        </a:prstGeom>
      </xdr:spPr>
    </xdr:pic>
    <xdr:clientData/>
  </xdr:absoluteAnchor>
  <xdr:absoluteAnchor>
    <xdr:pos x="47625" y="936797085"/>
    <xdr:ext cx="829055" cy="742188"/>
    <xdr:pic>
      <xdr:nvPicPr>
        <xdr:cNvPr id="484" name="image425.jpeg">
          <a:extLst>
            <a:ext uri="{FF2B5EF4-FFF2-40B4-BE49-F238E27FC236}">
              <a16:creationId xmlns:a16="http://schemas.microsoft.com/office/drawing/2014/main" id="{E072780B-C0E4-4E48-9F0C-A1E999637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936797085"/>
          <a:ext cx="829055" cy="742188"/>
        </a:xfrm>
        <a:prstGeom prst="rect">
          <a:avLst/>
        </a:prstGeom>
      </xdr:spPr>
    </xdr:pic>
    <xdr:clientData/>
  </xdr:absoluteAnchor>
  <xdr:absoluteAnchor>
    <xdr:pos x="99060" y="948469020"/>
    <xdr:ext cx="879347" cy="829056"/>
    <xdr:pic>
      <xdr:nvPicPr>
        <xdr:cNvPr id="485" name="image486.jpeg">
          <a:extLst>
            <a:ext uri="{FF2B5EF4-FFF2-40B4-BE49-F238E27FC236}">
              <a16:creationId xmlns:a16="http://schemas.microsoft.com/office/drawing/2014/main" id="{5682A877-EFB8-4C1F-9897-130E2E282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" y="948469020"/>
          <a:ext cx="879347" cy="829056"/>
        </a:xfrm>
        <a:prstGeom prst="rect">
          <a:avLst/>
        </a:prstGeom>
      </xdr:spPr>
    </xdr:pic>
    <xdr:clientData/>
  </xdr:absolute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D602AD-D824-47A8-B4FA-4DD03F524D37}">
  <sheetPr>
    <tabColor rgb="FFC00000"/>
    <pageSetUpPr fitToPage="1"/>
  </sheetPr>
  <dimension ref="A1:H1917"/>
  <sheetViews>
    <sheetView tabSelected="1" view="pageBreakPreview" topLeftCell="A1623" zoomScaleNormal="100" zoomScaleSheetLayoutView="100" workbookViewId="0">
      <selection activeCell="B1625" sqref="B1625"/>
    </sheetView>
  </sheetViews>
  <sheetFormatPr defaultColWidth="8.77734375" defaultRowHeight="13.2" x14ac:dyDescent="0.25"/>
  <cols>
    <col min="1" max="1" width="16.77734375" style="1" customWidth="1"/>
    <col min="2" max="2" width="45.44140625" style="1" customWidth="1"/>
    <col min="3" max="3" width="72" style="1" customWidth="1"/>
    <col min="4" max="4" width="18.6640625" style="1" customWidth="1"/>
    <col min="5" max="5" width="15.77734375" style="76" customWidth="1"/>
    <col min="6" max="6" width="17.109375" style="1" customWidth="1"/>
    <col min="7" max="7" width="13.44140625" style="1" customWidth="1"/>
    <col min="8" max="16384" width="8.77734375" style="1"/>
  </cols>
  <sheetData>
    <row r="1" spans="1:7" ht="91.2" customHeight="1" x14ac:dyDescent="0.25">
      <c r="A1" s="786"/>
      <c r="B1" s="787"/>
      <c r="C1" s="787"/>
      <c r="D1" s="787"/>
      <c r="E1" s="787"/>
      <c r="F1" s="787"/>
      <c r="G1" s="788"/>
    </row>
    <row r="2" spans="1:7" ht="33" customHeight="1" x14ac:dyDescent="0.25">
      <c r="A2" s="2" t="s">
        <v>0</v>
      </c>
      <c r="B2" s="3" t="s">
        <v>1</v>
      </c>
      <c r="C2" s="3"/>
      <c r="D2" s="4" t="s">
        <v>2</v>
      </c>
      <c r="E2" s="5" t="s">
        <v>3</v>
      </c>
      <c r="F2" s="6" t="s">
        <v>4</v>
      </c>
      <c r="G2" s="7" t="s">
        <v>5</v>
      </c>
    </row>
    <row r="3" spans="1:7" ht="18" customHeight="1" x14ac:dyDescent="0.25">
      <c r="A3" s="756" t="s">
        <v>5613</v>
      </c>
      <c r="B3" s="694"/>
      <c r="C3" s="694"/>
      <c r="D3" s="694"/>
      <c r="E3" s="694"/>
      <c r="F3" s="694"/>
      <c r="G3" s="695"/>
    </row>
    <row r="4" spans="1:7" ht="33" customHeight="1" x14ac:dyDescent="0.25">
      <c r="A4" s="683"/>
      <c r="B4" s="47" t="s">
        <v>3961</v>
      </c>
      <c r="C4" s="652" t="str">
        <f t="shared" ref="C4:C24" si="0">TRIM(SUBSTITUTE(SUBSTITUTE(B4,CHAR(10)," "),CHAR(13)," "))</f>
        <v>PL22092-1 (LT22011-1) CLEAR HOSE 1/8"*300M</v>
      </c>
      <c r="D4" s="4" t="s">
        <v>8</v>
      </c>
      <c r="E4" s="5">
        <v>460</v>
      </c>
      <c r="F4" s="738"/>
      <c r="G4" s="683"/>
    </row>
    <row r="5" spans="1:7" ht="33" customHeight="1" x14ac:dyDescent="0.25">
      <c r="A5" s="684"/>
      <c r="B5" s="8" t="s">
        <v>9</v>
      </c>
      <c r="C5" s="652" t="str">
        <f t="shared" si="0"/>
        <v>PL22092-2 (LT22011-2) CLEAR HOSE 3/16"*300M</v>
      </c>
      <c r="D5" s="4" t="s">
        <v>8</v>
      </c>
      <c r="E5" s="5">
        <v>720</v>
      </c>
      <c r="F5" s="752"/>
      <c r="G5" s="684"/>
    </row>
    <row r="6" spans="1:7" ht="33" customHeight="1" x14ac:dyDescent="0.25">
      <c r="A6" s="684"/>
      <c r="B6" s="8" t="s">
        <v>10</v>
      </c>
      <c r="C6" s="652" t="str">
        <f t="shared" si="0"/>
        <v>PL22092-3 (LT22011-3) CLEAR HOSE 1/4"*300M</v>
      </c>
      <c r="D6" s="4" t="s">
        <v>8</v>
      </c>
      <c r="E6" s="5">
        <v>900</v>
      </c>
      <c r="F6" s="752"/>
      <c r="G6" s="684"/>
    </row>
    <row r="7" spans="1:7" ht="33" customHeight="1" x14ac:dyDescent="0.25">
      <c r="A7" s="684"/>
      <c r="B7" s="8" t="s">
        <v>11</v>
      </c>
      <c r="C7" s="652" t="str">
        <f t="shared" si="0"/>
        <v>PL22092-4 (LT22011-4) CLEAR HOSE 5/16"*300M</v>
      </c>
      <c r="D7" s="4" t="s">
        <v>8</v>
      </c>
      <c r="E7" s="5">
        <v>1650</v>
      </c>
      <c r="F7" s="752"/>
      <c r="G7" s="684"/>
    </row>
    <row r="8" spans="1:7" ht="33" customHeight="1" x14ac:dyDescent="0.25">
      <c r="A8" s="684"/>
      <c r="B8" s="8" t="s">
        <v>12</v>
      </c>
      <c r="C8" s="652" t="str">
        <f t="shared" si="0"/>
        <v>PL22092-5 (LT22011-5) CLEAR HOSE 3/8"*150M</v>
      </c>
      <c r="D8" s="4" t="s">
        <v>8</v>
      </c>
      <c r="E8" s="5">
        <v>1100</v>
      </c>
      <c r="F8" s="752"/>
      <c r="G8" s="684"/>
    </row>
    <row r="9" spans="1:7" ht="33" customHeight="1" x14ac:dyDescent="0.25">
      <c r="A9" s="684"/>
      <c r="B9" s="8" t="s">
        <v>13</v>
      </c>
      <c r="C9" s="652" t="str">
        <f t="shared" si="0"/>
        <v>PL22092-6 (LT22011-6) CLEAR HOSE 1/2"*150M</v>
      </c>
      <c r="D9" s="4" t="s">
        <v>8</v>
      </c>
      <c r="E9" s="5">
        <v>1680</v>
      </c>
      <c r="F9" s="752"/>
      <c r="G9" s="684"/>
    </row>
    <row r="10" spans="1:7" ht="33" customHeight="1" x14ac:dyDescent="0.25">
      <c r="A10" s="685"/>
      <c r="B10" s="8" t="s">
        <v>14</v>
      </c>
      <c r="C10" s="652" t="str">
        <f t="shared" si="0"/>
        <v>PL22092-7 (LT22011-7) CLEAR HOSE 5/8"*150M</v>
      </c>
      <c r="D10" s="4" t="s">
        <v>8</v>
      </c>
      <c r="E10" s="5">
        <v>2260</v>
      </c>
      <c r="F10" s="739"/>
      <c r="G10" s="685"/>
    </row>
    <row r="11" spans="1:7" ht="18" customHeight="1" x14ac:dyDescent="0.25">
      <c r="A11" s="756" t="s">
        <v>5614</v>
      </c>
      <c r="B11" s="694"/>
      <c r="C11" s="694"/>
      <c r="D11" s="694"/>
      <c r="E11" s="694"/>
      <c r="F11" s="694"/>
      <c r="G11" s="695"/>
    </row>
    <row r="12" spans="1:7" ht="30" customHeight="1" x14ac:dyDescent="0.25">
      <c r="A12" s="683"/>
      <c r="B12" s="9" t="s">
        <v>16</v>
      </c>
      <c r="C12" s="652" t="str">
        <f t="shared" si="0"/>
        <v>PL22090-1 (LT22014-G1) GARDEN HOSE GREEN 1/2"*90M</v>
      </c>
      <c r="D12" s="10" t="s">
        <v>17</v>
      </c>
      <c r="E12" s="11">
        <v>1250</v>
      </c>
      <c r="F12" s="801"/>
      <c r="G12" s="802"/>
    </row>
    <row r="13" spans="1:7" ht="30" customHeight="1" x14ac:dyDescent="0.25">
      <c r="A13" s="684"/>
      <c r="B13" s="9" t="s">
        <v>18</v>
      </c>
      <c r="C13" s="652" t="str">
        <f t="shared" si="0"/>
        <v>PL22090-2 (LT22014-G2) GARDEN HOSE GREEN 5/8"*90M</v>
      </c>
      <c r="D13" s="10" t="s">
        <v>17</v>
      </c>
      <c r="E13" s="11">
        <v>1450</v>
      </c>
      <c r="F13" s="803"/>
      <c r="G13" s="804"/>
    </row>
    <row r="14" spans="1:7" ht="30" customHeight="1" x14ac:dyDescent="0.25">
      <c r="A14" s="684"/>
      <c r="B14" s="9" t="s">
        <v>19</v>
      </c>
      <c r="C14" s="652" t="str">
        <f t="shared" si="0"/>
        <v>PL22090-3 (LT22014-G3)GARDEN HOSE GREEN 3/4"*60M</v>
      </c>
      <c r="D14" s="10" t="s">
        <v>17</v>
      </c>
      <c r="E14" s="11">
        <v>1650</v>
      </c>
      <c r="F14" s="803"/>
      <c r="G14" s="804"/>
    </row>
    <row r="15" spans="1:7" ht="30" customHeight="1" x14ac:dyDescent="0.25">
      <c r="A15" s="684"/>
      <c r="B15" s="9" t="s">
        <v>20</v>
      </c>
      <c r="C15" s="652" t="str">
        <f t="shared" si="0"/>
        <v>PL22090-4 (LT22014-G4) GARDEN HOSE GREEN 1"*60M</v>
      </c>
      <c r="D15" s="10" t="s">
        <v>17</v>
      </c>
      <c r="E15" s="11">
        <v>2250</v>
      </c>
      <c r="F15" s="803"/>
      <c r="G15" s="804"/>
    </row>
    <row r="16" spans="1:7" ht="30" customHeight="1" x14ac:dyDescent="0.25">
      <c r="A16" s="684"/>
      <c r="B16" s="9" t="s">
        <v>21</v>
      </c>
      <c r="C16" s="652" t="str">
        <f t="shared" si="0"/>
        <v>PL22090-5 (LT22014-R1)GARDEN HOSE RED 1/2"*90M</v>
      </c>
      <c r="D16" s="10" t="s">
        <v>17</v>
      </c>
      <c r="E16" s="11">
        <v>1250</v>
      </c>
      <c r="F16" s="803"/>
      <c r="G16" s="804"/>
    </row>
    <row r="17" spans="1:7" ht="30" customHeight="1" x14ac:dyDescent="0.25">
      <c r="A17" s="684"/>
      <c r="B17" s="9" t="s">
        <v>22</v>
      </c>
      <c r="C17" s="652" t="str">
        <f t="shared" si="0"/>
        <v>PL22090-6 (LT22014-R2) GARDEN HOSE RED 5/8"*90M</v>
      </c>
      <c r="D17" s="10" t="s">
        <v>17</v>
      </c>
      <c r="E17" s="11">
        <v>1450</v>
      </c>
      <c r="F17" s="803"/>
      <c r="G17" s="804"/>
    </row>
    <row r="18" spans="1:7" ht="30" customHeight="1" x14ac:dyDescent="0.25">
      <c r="A18" s="684"/>
      <c r="B18" s="12" t="s">
        <v>23</v>
      </c>
      <c r="C18" s="652" t="str">
        <f t="shared" si="0"/>
        <v>PL22090-7 (LT22014-R3)GARDEN HOSE RED 3/4"*60M</v>
      </c>
      <c r="D18" s="13" t="s">
        <v>17</v>
      </c>
      <c r="E18" s="14">
        <v>1650</v>
      </c>
      <c r="F18" s="803"/>
      <c r="G18" s="804"/>
    </row>
    <row r="19" spans="1:7" ht="30" customHeight="1" x14ac:dyDescent="0.25">
      <c r="A19" s="800"/>
      <c r="B19" s="15" t="s">
        <v>24</v>
      </c>
      <c r="C19" s="652" t="str">
        <f t="shared" si="0"/>
        <v>PL22090-8 (LT22014-R4) GARDEN HOSE RED 1"*60M</v>
      </c>
      <c r="D19" s="16" t="s">
        <v>17</v>
      </c>
      <c r="E19" s="17">
        <v>2250</v>
      </c>
      <c r="F19" s="805"/>
      <c r="G19" s="806"/>
    </row>
    <row r="20" spans="1:7" ht="18" customHeight="1" x14ac:dyDescent="0.25">
      <c r="A20" s="807" t="s">
        <v>5615</v>
      </c>
      <c r="B20" s="808"/>
      <c r="C20" s="808"/>
      <c r="D20" s="808"/>
      <c r="E20" s="808"/>
      <c r="F20" s="808"/>
      <c r="G20" s="809"/>
    </row>
    <row r="21" spans="1:7" ht="34.950000000000003" customHeight="1" x14ac:dyDescent="0.25">
      <c r="A21" s="683"/>
      <c r="B21" s="18" t="s">
        <v>26</v>
      </c>
      <c r="C21" s="652" t="str">
        <f t="shared" si="0"/>
        <v>PL22091-1 (LT22015-1) EXTRA THICK HOSE 1/4"*150M</v>
      </c>
      <c r="D21" s="19" t="s">
        <v>27</v>
      </c>
      <c r="E21" s="20">
        <v>1350</v>
      </c>
      <c r="F21" s="738"/>
      <c r="G21" s="764"/>
    </row>
    <row r="22" spans="1:7" ht="34.950000000000003" customHeight="1" x14ac:dyDescent="0.25">
      <c r="A22" s="684"/>
      <c r="B22" s="18" t="s">
        <v>28</v>
      </c>
      <c r="C22" s="652" t="str">
        <f t="shared" si="0"/>
        <v>PL22091-2 (LT22015-2) EXTRA THICK HOSE 5/16"*150M</v>
      </c>
      <c r="D22" s="19" t="s">
        <v>27</v>
      </c>
      <c r="E22" s="20">
        <v>1750</v>
      </c>
      <c r="F22" s="752"/>
      <c r="G22" s="765"/>
    </row>
    <row r="23" spans="1:7" ht="34.950000000000003" customHeight="1" x14ac:dyDescent="0.25">
      <c r="A23" s="684"/>
      <c r="B23" s="77" t="s">
        <v>29</v>
      </c>
      <c r="C23" s="652" t="str">
        <f t="shared" si="0"/>
        <v>PL22091-3 (LT22015-3) EXTRA THICK HOSE 3/8"*150M</v>
      </c>
      <c r="D23" s="169" t="s">
        <v>27</v>
      </c>
      <c r="E23" s="78">
        <v>2160</v>
      </c>
      <c r="F23" s="752"/>
      <c r="G23" s="765"/>
    </row>
    <row r="24" spans="1:7" ht="34.950000000000003" customHeight="1" x14ac:dyDescent="0.25">
      <c r="A24" s="810"/>
      <c r="B24" s="85" t="s">
        <v>30</v>
      </c>
      <c r="C24" s="652" t="str">
        <f t="shared" si="0"/>
        <v>PL22091-4 (LT22015-4) EXTRA THICK HOSE 1/2"*150M</v>
      </c>
      <c r="D24" s="86" t="s">
        <v>27</v>
      </c>
      <c r="E24" s="87">
        <v>2870</v>
      </c>
      <c r="F24" s="763"/>
      <c r="G24" s="766"/>
    </row>
    <row r="25" spans="1:7" ht="34.950000000000003" customHeight="1" x14ac:dyDescent="0.25">
      <c r="A25" s="79"/>
      <c r="B25" s="80"/>
      <c r="C25" s="80"/>
      <c r="D25" s="81"/>
      <c r="E25" s="82"/>
      <c r="F25" s="83"/>
      <c r="G25" s="84"/>
    </row>
    <row r="26" spans="1:7" ht="91.2" customHeight="1" x14ac:dyDescent="0.25">
      <c r="A26" s="769"/>
      <c r="B26" s="769"/>
      <c r="C26" s="769"/>
      <c r="D26" s="769"/>
      <c r="E26" s="769"/>
      <c r="F26" s="769"/>
      <c r="G26" s="769"/>
    </row>
    <row r="27" spans="1:7" ht="33" customHeight="1" x14ac:dyDescent="0.25">
      <c r="A27" s="164" t="s">
        <v>0</v>
      </c>
      <c r="B27" s="58" t="s">
        <v>1</v>
      </c>
      <c r="C27" s="58"/>
      <c r="D27" s="152" t="s">
        <v>2</v>
      </c>
      <c r="E27" s="100" t="s">
        <v>3</v>
      </c>
      <c r="F27" s="155" t="s">
        <v>4</v>
      </c>
      <c r="G27" s="161" t="s">
        <v>5</v>
      </c>
    </row>
    <row r="28" spans="1:7" ht="18" customHeight="1" x14ac:dyDescent="0.25">
      <c r="A28" s="756" t="s">
        <v>5616</v>
      </c>
      <c r="B28" s="694"/>
      <c r="C28" s="694"/>
      <c r="D28" s="694"/>
      <c r="E28" s="694"/>
      <c r="F28" s="694"/>
      <c r="G28" s="695"/>
    </row>
    <row r="29" spans="1:7" ht="34.950000000000003" customHeight="1" x14ac:dyDescent="0.25">
      <c r="A29" s="683"/>
      <c r="B29" s="21" t="s">
        <v>32</v>
      </c>
      <c r="C29" s="652" t="str">
        <f t="shared" ref="C29:C38" si="1">TRIM(SUBSTITUTE(SUBSTITUTE(B29,CHAR(10)," "),CHAR(13)," "))</f>
        <v>PL22093-00 CHEMICAL HOSE 1/4"*90M</v>
      </c>
      <c r="D29" s="19" t="s">
        <v>27</v>
      </c>
      <c r="E29" s="20">
        <v>1500</v>
      </c>
      <c r="F29" s="745" t="s">
        <v>33</v>
      </c>
      <c r="G29" s="764"/>
    </row>
    <row r="30" spans="1:7" ht="34.950000000000003" customHeight="1" x14ac:dyDescent="0.25">
      <c r="A30" s="684"/>
      <c r="B30" s="21" t="s">
        <v>34</v>
      </c>
      <c r="C30" s="652" t="str">
        <f t="shared" si="1"/>
        <v>PL22093-01 CHEMICAL HOSE 5/16"*90M</v>
      </c>
      <c r="D30" s="19" t="s">
        <v>27</v>
      </c>
      <c r="E30" s="20">
        <v>1730</v>
      </c>
      <c r="F30" s="748"/>
      <c r="G30" s="765"/>
    </row>
    <row r="31" spans="1:7" ht="34.950000000000003" customHeight="1" x14ac:dyDescent="0.25">
      <c r="A31" s="684"/>
      <c r="B31" s="21" t="s">
        <v>35</v>
      </c>
      <c r="C31" s="652" t="str">
        <f t="shared" si="1"/>
        <v>PL22093-02 CHEMICAL HOSE 3/8"*90M</v>
      </c>
      <c r="D31" s="19" t="s">
        <v>27</v>
      </c>
      <c r="E31" s="20">
        <v>2100</v>
      </c>
      <c r="F31" s="748"/>
      <c r="G31" s="765"/>
    </row>
    <row r="32" spans="1:7" ht="34.950000000000003" customHeight="1" x14ac:dyDescent="0.25">
      <c r="A32" s="684"/>
      <c r="B32" s="21" t="s">
        <v>36</v>
      </c>
      <c r="C32" s="652" t="str">
        <f t="shared" si="1"/>
        <v>PL22093-03 CHEMICAL HOSE 1/2"*90M</v>
      </c>
      <c r="D32" s="19" t="s">
        <v>27</v>
      </c>
      <c r="E32" s="20">
        <v>3000</v>
      </c>
      <c r="F32" s="748"/>
      <c r="G32" s="765"/>
    </row>
    <row r="33" spans="1:7" ht="34.950000000000003" customHeight="1" x14ac:dyDescent="0.25">
      <c r="A33" s="684"/>
      <c r="B33" s="21" t="s">
        <v>37</v>
      </c>
      <c r="C33" s="652" t="str">
        <f t="shared" si="1"/>
        <v>PL22093-04 CHEMICAL HOSE 5/8"*90M</v>
      </c>
      <c r="D33" s="19" t="s">
        <v>27</v>
      </c>
      <c r="E33" s="20">
        <v>3700</v>
      </c>
      <c r="F33" s="748"/>
      <c r="G33" s="765"/>
    </row>
    <row r="34" spans="1:7" ht="34.950000000000003" customHeight="1" x14ac:dyDescent="0.25">
      <c r="A34" s="684"/>
      <c r="B34" s="21" t="s">
        <v>38</v>
      </c>
      <c r="C34" s="652" t="str">
        <f t="shared" si="1"/>
        <v>PL22093-05 CHEMICAL HOSE 3/4"*50M</v>
      </c>
      <c r="D34" s="19" t="s">
        <v>27</v>
      </c>
      <c r="E34" s="20">
        <v>3000</v>
      </c>
      <c r="F34" s="748"/>
      <c r="G34" s="765"/>
    </row>
    <row r="35" spans="1:7" ht="34.950000000000003" customHeight="1" x14ac:dyDescent="0.25">
      <c r="A35" s="684"/>
      <c r="B35" s="21" t="s">
        <v>39</v>
      </c>
      <c r="C35" s="652" t="str">
        <f t="shared" si="1"/>
        <v>PL22093-06 CHEMICAL HOSE 1"*50M</v>
      </c>
      <c r="D35" s="19" t="s">
        <v>27</v>
      </c>
      <c r="E35" s="20">
        <v>3900</v>
      </c>
      <c r="F35" s="748"/>
      <c r="G35" s="765"/>
    </row>
    <row r="36" spans="1:7" ht="34.950000000000003" customHeight="1" x14ac:dyDescent="0.25">
      <c r="A36" s="684"/>
      <c r="B36" s="21" t="s">
        <v>40</v>
      </c>
      <c r="C36" s="652" t="str">
        <f t="shared" si="1"/>
        <v>PL22093-07 CHEMICAL HOSE 1-1/4"*40M</v>
      </c>
      <c r="D36" s="19" t="s">
        <v>27</v>
      </c>
      <c r="E36" s="20">
        <v>4600</v>
      </c>
      <c r="F36" s="748"/>
      <c r="G36" s="765"/>
    </row>
    <row r="37" spans="1:7" ht="34.950000000000003" customHeight="1" x14ac:dyDescent="0.25">
      <c r="A37" s="684"/>
      <c r="B37" s="21" t="s">
        <v>41</v>
      </c>
      <c r="C37" s="652" t="str">
        <f t="shared" si="1"/>
        <v>PL22093-08 CHEMICAL HOSE 1-1/2"*40M</v>
      </c>
      <c r="D37" s="19" t="s">
        <v>27</v>
      </c>
      <c r="E37" s="20">
        <v>6400</v>
      </c>
      <c r="F37" s="748"/>
      <c r="G37" s="765"/>
    </row>
    <row r="38" spans="1:7" ht="34.950000000000003" customHeight="1" x14ac:dyDescent="0.25">
      <c r="A38" s="685"/>
      <c r="B38" s="21" t="s">
        <v>42</v>
      </c>
      <c r="C38" s="652" t="str">
        <f t="shared" si="1"/>
        <v>PL22093-09 CHEMICAL HOSE 2"*40M</v>
      </c>
      <c r="D38" s="19" t="s">
        <v>27</v>
      </c>
      <c r="E38" s="20">
        <v>9500</v>
      </c>
      <c r="F38" s="749"/>
      <c r="G38" s="766"/>
    </row>
    <row r="39" spans="1:7" ht="18" customHeight="1" x14ac:dyDescent="0.25">
      <c r="A39" s="783" t="s">
        <v>5617</v>
      </c>
      <c r="B39" s="784"/>
      <c r="C39" s="784"/>
      <c r="D39" s="784"/>
      <c r="E39" s="784"/>
      <c r="F39" s="784"/>
      <c r="G39" s="785"/>
    </row>
    <row r="40" spans="1:7" ht="32.700000000000003" customHeight="1" x14ac:dyDescent="0.25">
      <c r="A40" s="683"/>
      <c r="B40" s="18" t="s">
        <v>44</v>
      </c>
      <c r="C40" s="652" t="str">
        <f t="shared" ref="C40:C42" si="2">TRIM(SUBSTITUTE(SUBSTITUTE(B40,CHAR(10)," "),CHAR(13)," "))</f>
        <v>PL22250-1 1/2" HOSE COUPLING</v>
      </c>
      <c r="D40" s="22" t="s">
        <v>45</v>
      </c>
      <c r="E40" s="374">
        <v>35</v>
      </c>
      <c r="F40" s="738"/>
      <c r="G40" s="791"/>
    </row>
    <row r="41" spans="1:7" ht="32.700000000000003" customHeight="1" x14ac:dyDescent="0.25">
      <c r="A41" s="684"/>
      <c r="B41" s="18" t="s">
        <v>46</v>
      </c>
      <c r="C41" s="652" t="str">
        <f t="shared" si="2"/>
        <v>PL22250-2 5/8" HOSE COUPLING</v>
      </c>
      <c r="D41" s="22" t="s">
        <v>45</v>
      </c>
      <c r="E41" s="374">
        <v>38</v>
      </c>
      <c r="F41" s="752"/>
      <c r="G41" s="792"/>
    </row>
    <row r="42" spans="1:7" ht="32.700000000000003" customHeight="1" x14ac:dyDescent="0.25">
      <c r="A42" s="685"/>
      <c r="B42" s="21" t="s">
        <v>47</v>
      </c>
      <c r="C42" s="652" t="str">
        <f t="shared" si="2"/>
        <v>PL22250-3 3/4" HOSE COUPLING</v>
      </c>
      <c r="D42" s="22" t="s">
        <v>45</v>
      </c>
      <c r="E42" s="377">
        <v>39</v>
      </c>
      <c r="F42" s="739"/>
      <c r="G42" s="793"/>
    </row>
    <row r="43" spans="1:7" ht="18" customHeight="1" x14ac:dyDescent="0.25">
      <c r="A43" s="756" t="s">
        <v>5618</v>
      </c>
      <c r="B43" s="694"/>
      <c r="C43" s="694"/>
      <c r="D43" s="694"/>
      <c r="E43" s="694"/>
      <c r="F43" s="694"/>
      <c r="G43" s="695"/>
    </row>
    <row r="44" spans="1:7" ht="72" customHeight="1" x14ac:dyDescent="0.25">
      <c r="A44" s="8"/>
      <c r="B44" s="650" t="s">
        <v>2203</v>
      </c>
      <c r="C44" s="652" t="str">
        <f t="shared" ref="C44" si="3">TRIM(SUBSTITUTE(SUBSTITUTE(B44,CHAR(10)," "),CHAR(13)," "))</f>
        <v>PL22140 (PLMA001) POLOLOCK JETMATIC PUMP</v>
      </c>
      <c r="D44" s="4" t="s">
        <v>50</v>
      </c>
      <c r="E44" s="5">
        <v>2500</v>
      </c>
      <c r="F44" s="794"/>
      <c r="G44" s="795"/>
    </row>
    <row r="45" spans="1:7" ht="18" customHeight="1" x14ac:dyDescent="0.25">
      <c r="A45" s="779" t="s">
        <v>51</v>
      </c>
      <c r="B45" s="770"/>
      <c r="C45" s="770"/>
      <c r="D45" s="770"/>
      <c r="E45" s="770"/>
      <c r="F45" s="770"/>
      <c r="G45" s="757"/>
    </row>
    <row r="46" spans="1:7" ht="69" customHeight="1" x14ac:dyDescent="0.25">
      <c r="A46" s="171"/>
      <c r="B46" s="85" t="s">
        <v>52</v>
      </c>
      <c r="C46" s="652" t="str">
        <f t="shared" ref="C46" si="4">TRIM(SUBSTITUTE(SUBSTITUTE(B46,CHAR(10)," "),CHAR(13)," "))</f>
        <v>PL22141 POLOLOCK PITCHER PUMP</v>
      </c>
      <c r="D46" s="16" t="s">
        <v>53</v>
      </c>
      <c r="E46" s="89">
        <v>1550</v>
      </c>
      <c r="F46" s="16"/>
      <c r="G46" s="16"/>
    </row>
    <row r="47" spans="1:7" ht="69" customHeight="1" x14ac:dyDescent="0.25">
      <c r="A47" s="79"/>
      <c r="B47" s="80"/>
      <c r="C47" s="80"/>
      <c r="D47" s="88"/>
      <c r="E47" s="90"/>
      <c r="F47" s="88"/>
      <c r="G47" s="88"/>
    </row>
    <row r="48" spans="1:7" ht="91.2" customHeight="1" x14ac:dyDescent="0.25">
      <c r="A48" s="769"/>
      <c r="B48" s="769"/>
      <c r="C48" s="769"/>
      <c r="D48" s="769"/>
      <c r="E48" s="769"/>
      <c r="F48" s="769"/>
      <c r="G48" s="769"/>
    </row>
    <row r="49" spans="1:7" ht="33" customHeight="1" x14ac:dyDescent="0.25">
      <c r="A49" s="164" t="s">
        <v>0</v>
      </c>
      <c r="B49" s="58" t="s">
        <v>1</v>
      </c>
      <c r="C49" s="652" t="str">
        <f t="shared" ref="C49:C51" si="5">TRIM(SUBSTITUTE(SUBSTITUTE(B49,CHAR(10)," "),CHAR(13)," "))</f>
        <v>NAME ITEM PRODUCT</v>
      </c>
      <c r="D49" s="152" t="s">
        <v>2</v>
      </c>
      <c r="E49" s="100" t="s">
        <v>3</v>
      </c>
      <c r="F49" s="155" t="s">
        <v>4</v>
      </c>
      <c r="G49" s="161" t="s">
        <v>5</v>
      </c>
    </row>
    <row r="50" spans="1:7" ht="53.7" customHeight="1" x14ac:dyDescent="0.25">
      <c r="A50" s="8"/>
      <c r="B50" s="23" t="s">
        <v>54</v>
      </c>
      <c r="C50" s="652" t="str">
        <f t="shared" si="5"/>
        <v>PL22120 (LTMA001-0.5HP) 0.5HP QB60 WATER PUMP</v>
      </c>
      <c r="D50" s="10" t="s">
        <v>55</v>
      </c>
      <c r="E50" s="91">
        <v>1950</v>
      </c>
      <c r="F50" s="10"/>
      <c r="G50" s="796"/>
    </row>
    <row r="51" spans="1:7" ht="52.2" customHeight="1" x14ac:dyDescent="0.25">
      <c r="A51" s="8"/>
      <c r="B51" s="23" t="s">
        <v>56</v>
      </c>
      <c r="C51" s="652" t="str">
        <f t="shared" si="5"/>
        <v>PL22132 1HP JET100L WATER PUMP</v>
      </c>
      <c r="D51" s="10" t="s">
        <v>57</v>
      </c>
      <c r="E51" s="92">
        <v>3300</v>
      </c>
      <c r="F51" s="10"/>
      <c r="G51" s="797"/>
    </row>
    <row r="52" spans="1:7" ht="18" customHeight="1" x14ac:dyDescent="0.25">
      <c r="A52" s="693" t="s">
        <v>58</v>
      </c>
      <c r="B52" s="694"/>
      <c r="C52" s="694"/>
      <c r="D52" s="694"/>
      <c r="E52" s="694"/>
      <c r="F52" s="694"/>
      <c r="G52" s="695"/>
    </row>
    <row r="53" spans="1:7" ht="55.95" customHeight="1" x14ac:dyDescent="0.25">
      <c r="A53" s="8"/>
      <c r="B53" s="24" t="s">
        <v>5786</v>
      </c>
      <c r="C53" s="652" t="str">
        <f t="shared" ref="C53" si="6">TRIM(SUBSTITUTE(SUBSTITUTE(B53,CHAR(10)," "),CHAR(13)," "))</f>
        <v>PL22160 POLONET PRESSURE SWITCH</v>
      </c>
      <c r="D53" s="10" t="s">
        <v>60</v>
      </c>
      <c r="E53" s="583">
        <v>230</v>
      </c>
      <c r="F53" s="798"/>
      <c r="G53" s="799"/>
    </row>
    <row r="54" spans="1:7" ht="18" customHeight="1" x14ac:dyDescent="0.25">
      <c r="A54" s="693" t="s">
        <v>61</v>
      </c>
      <c r="B54" s="694"/>
      <c r="C54" s="694"/>
      <c r="D54" s="694"/>
      <c r="E54" s="694"/>
      <c r="F54" s="694"/>
      <c r="G54" s="695"/>
    </row>
    <row r="55" spans="1:7" ht="58.95" customHeight="1" x14ac:dyDescent="0.25">
      <c r="A55" s="8"/>
      <c r="B55" s="23" t="s">
        <v>62</v>
      </c>
      <c r="C55" s="652" t="str">
        <f t="shared" ref="C55" si="7">TRIM(SUBSTITUTE(SUBSTITUTE(B55,CHAR(10)," "),CHAR(13)," "))</f>
        <v>PL22161 F BRASS CONNECT 1/4''</v>
      </c>
      <c r="D55" s="10" t="s">
        <v>63</v>
      </c>
      <c r="E55" s="92">
        <v>230</v>
      </c>
      <c r="F55" s="7"/>
      <c r="G55" s="10"/>
    </row>
    <row r="56" spans="1:7" ht="18" customHeight="1" x14ac:dyDescent="0.25">
      <c r="A56" s="693" t="s">
        <v>64</v>
      </c>
      <c r="B56" s="694"/>
      <c r="C56" s="694"/>
      <c r="D56" s="694"/>
      <c r="E56" s="694"/>
      <c r="F56" s="694"/>
      <c r="G56" s="695"/>
    </row>
    <row r="57" spans="1:7" ht="45.75" customHeight="1" x14ac:dyDescent="0.25">
      <c r="A57" s="8"/>
      <c r="B57" s="25" t="s">
        <v>65</v>
      </c>
      <c r="C57" s="652" t="str">
        <f t="shared" ref="C57" si="8">TRIM(SUBSTITUTE(SUBSTITUTE(B57,CHAR(10)," "),CHAR(13)," "))</f>
        <v>PLCU001 20-32 CUTTER IFAN-322</v>
      </c>
      <c r="D57" s="26" t="s">
        <v>66</v>
      </c>
      <c r="E57" s="592"/>
      <c r="F57" s="789"/>
      <c r="G57" s="790"/>
    </row>
    <row r="58" spans="1:7" ht="18" customHeight="1" x14ac:dyDescent="0.25">
      <c r="A58" s="693" t="s">
        <v>67</v>
      </c>
      <c r="B58" s="694"/>
      <c r="C58" s="694"/>
      <c r="D58" s="694"/>
      <c r="E58" s="694"/>
      <c r="F58" s="694"/>
      <c r="G58" s="695"/>
    </row>
    <row r="59" spans="1:7" ht="58.2" customHeight="1" x14ac:dyDescent="0.25">
      <c r="A59" s="8"/>
      <c r="B59" s="47" t="s">
        <v>5785</v>
      </c>
      <c r="C59" s="652" t="str">
        <f t="shared" ref="C59" si="9">TRIM(SUBSTITUTE(SUBSTITUTE(B59,CHAR(10)," "),CHAR(13)," "))</f>
        <v>PLWM001 PPR HOT MACHINER FAN A. 20-32 LIGHT - WELDING MACHINE</v>
      </c>
      <c r="D59" s="26" t="s">
        <v>69</v>
      </c>
      <c r="E59" s="592">
        <v>450</v>
      </c>
      <c r="F59" s="27"/>
      <c r="G59" s="26"/>
    </row>
    <row r="60" spans="1:7" ht="18" customHeight="1" x14ac:dyDescent="0.25">
      <c r="A60" s="756" t="s">
        <v>5662</v>
      </c>
      <c r="B60" s="694"/>
      <c r="C60" s="694"/>
      <c r="D60" s="694"/>
      <c r="E60" s="694"/>
      <c r="F60" s="694"/>
      <c r="G60" s="695"/>
    </row>
    <row r="61" spans="1:7" ht="25.95" customHeight="1" x14ac:dyDescent="0.25">
      <c r="A61" s="683"/>
      <c r="B61" s="6" t="s">
        <v>71</v>
      </c>
      <c r="C61" s="652" t="str">
        <f t="shared" ref="C61:C63" si="10">TRIM(SUBSTITUTE(SUBSTITUTE(B61,CHAR(10)," "),CHAR(13)," "))</f>
        <v>PL22060-1 CHROME PIPE 1/2"</v>
      </c>
      <c r="D61" s="4" t="s">
        <v>72</v>
      </c>
      <c r="E61" s="5">
        <v>120</v>
      </c>
      <c r="F61" s="782" t="s">
        <v>5551</v>
      </c>
      <c r="G61" s="755"/>
    </row>
    <row r="62" spans="1:7" ht="25.95" customHeight="1" x14ac:dyDescent="0.25">
      <c r="A62" s="684"/>
      <c r="B62" s="6" t="s">
        <v>74</v>
      </c>
      <c r="C62" s="652" t="str">
        <f t="shared" si="10"/>
        <v>PL22060-2 CHROME PIPE 3/4"</v>
      </c>
      <c r="D62" s="4" t="s">
        <v>75</v>
      </c>
      <c r="E62" s="5">
        <v>180</v>
      </c>
      <c r="F62" s="668"/>
      <c r="G62" s="687"/>
    </row>
    <row r="63" spans="1:7" ht="37.950000000000003" customHeight="1" x14ac:dyDescent="0.25">
      <c r="A63" s="685"/>
      <c r="B63" s="6" t="s">
        <v>76</v>
      </c>
      <c r="C63" s="652" t="str">
        <f t="shared" si="10"/>
        <v>PL22060-3 CHROME PIPE 1"</v>
      </c>
      <c r="D63" s="4" t="s">
        <v>77</v>
      </c>
      <c r="E63" s="5">
        <v>260</v>
      </c>
      <c r="F63" s="777"/>
      <c r="G63" s="688"/>
    </row>
    <row r="64" spans="1:7" ht="18" customHeight="1" x14ac:dyDescent="0.25">
      <c r="A64" s="779" t="s">
        <v>78</v>
      </c>
      <c r="B64" s="770"/>
      <c r="C64" s="770"/>
      <c r="D64" s="770"/>
      <c r="E64" s="770"/>
      <c r="F64" s="770"/>
      <c r="G64" s="757"/>
    </row>
    <row r="65" spans="1:7" ht="30" customHeight="1" x14ac:dyDescent="0.25">
      <c r="A65" s="780"/>
      <c r="B65" s="171"/>
      <c r="C65" s="652" t="str">
        <f t="shared" ref="C65:C67" si="11">TRIM(SUBSTITUTE(SUBSTITUTE(B65,CHAR(10)," "),CHAR(13)," "))</f>
        <v/>
      </c>
      <c r="D65" s="16" t="s">
        <v>79</v>
      </c>
      <c r="E65" s="89">
        <v>6.5</v>
      </c>
      <c r="F65" s="781"/>
      <c r="G65" s="781"/>
    </row>
    <row r="66" spans="1:7" ht="30" customHeight="1" x14ac:dyDescent="0.25">
      <c r="A66" s="780"/>
      <c r="B66" s="171" t="s">
        <v>80</v>
      </c>
      <c r="C66" s="652" t="str">
        <f t="shared" si="11"/>
        <v>PL22010-2 (LTSN002-34) 3/4 POLONET TEFLON TAPE</v>
      </c>
      <c r="D66" s="16" t="s">
        <v>79</v>
      </c>
      <c r="E66" s="89">
        <v>9</v>
      </c>
      <c r="F66" s="781"/>
      <c r="G66" s="781"/>
    </row>
    <row r="67" spans="1:7" ht="30" customHeight="1" x14ac:dyDescent="0.25">
      <c r="A67" s="780"/>
      <c r="B67" s="171" t="s">
        <v>81</v>
      </c>
      <c r="C67" s="652" t="str">
        <f t="shared" si="11"/>
        <v>PL22010-3 (LTSN002-1) 1" POLONET TEFLON TAPE</v>
      </c>
      <c r="D67" s="16" t="s">
        <v>82</v>
      </c>
      <c r="E67" s="89">
        <v>12</v>
      </c>
      <c r="F67" s="781"/>
      <c r="G67" s="781"/>
    </row>
    <row r="68" spans="1:7" ht="30" customHeight="1" x14ac:dyDescent="0.25">
      <c r="A68" s="79"/>
      <c r="B68" s="79"/>
      <c r="C68" s="79"/>
      <c r="D68" s="88"/>
      <c r="E68" s="90"/>
      <c r="F68" s="103"/>
      <c r="G68" s="103"/>
    </row>
    <row r="69" spans="1:7" ht="30" customHeight="1" x14ac:dyDescent="0.25">
      <c r="A69" s="79"/>
      <c r="B69" s="79"/>
      <c r="C69" s="79"/>
      <c r="D69" s="88"/>
      <c r="E69" s="90"/>
      <c r="F69" s="103"/>
      <c r="G69" s="103"/>
    </row>
    <row r="70" spans="1:7" ht="30" customHeight="1" x14ac:dyDescent="0.25">
      <c r="A70" s="79"/>
      <c r="B70" s="79"/>
      <c r="C70" s="79"/>
      <c r="D70" s="88"/>
      <c r="E70" s="90"/>
      <c r="F70" s="103"/>
      <c r="G70" s="103"/>
    </row>
    <row r="71" spans="1:7" ht="91.2" customHeight="1" x14ac:dyDescent="0.25">
      <c r="A71" s="769"/>
      <c r="B71" s="769"/>
      <c r="C71" s="769"/>
      <c r="D71" s="769"/>
      <c r="E71" s="769"/>
      <c r="F71" s="769"/>
      <c r="G71" s="769"/>
    </row>
    <row r="72" spans="1:7" ht="33" customHeight="1" x14ac:dyDescent="0.25">
      <c r="A72" s="164" t="s">
        <v>0</v>
      </c>
      <c r="B72" s="58" t="s">
        <v>1</v>
      </c>
      <c r="C72" s="58"/>
      <c r="D72" s="152" t="s">
        <v>2</v>
      </c>
      <c r="E72" s="100" t="s">
        <v>3</v>
      </c>
      <c r="F72" s="155" t="s">
        <v>4</v>
      </c>
      <c r="G72" s="161" t="s">
        <v>5</v>
      </c>
    </row>
    <row r="73" spans="1:7" ht="40.5" customHeight="1" x14ac:dyDescent="0.25">
      <c r="A73" s="683"/>
      <c r="B73" s="655" t="s">
        <v>5682</v>
      </c>
      <c r="C73" s="655"/>
      <c r="D73" s="656" t="s">
        <v>84</v>
      </c>
      <c r="E73" s="657"/>
      <c r="F73" s="773"/>
      <c r="G73" s="764"/>
    </row>
    <row r="74" spans="1:7" ht="40.5" customHeight="1" x14ac:dyDescent="0.25">
      <c r="A74" s="684"/>
      <c r="B74" s="655" t="s">
        <v>5683</v>
      </c>
      <c r="C74" s="655"/>
      <c r="D74" s="656" t="s">
        <v>86</v>
      </c>
      <c r="E74" s="657"/>
      <c r="F74" s="774"/>
      <c r="G74" s="765"/>
    </row>
    <row r="75" spans="1:7" ht="40.5" customHeight="1" x14ac:dyDescent="0.25">
      <c r="A75" s="685"/>
      <c r="B75" s="655" t="s">
        <v>5684</v>
      </c>
      <c r="C75" s="655"/>
      <c r="D75" s="656" t="s">
        <v>88</v>
      </c>
      <c r="E75" s="657"/>
      <c r="F75" s="775"/>
      <c r="G75" s="766"/>
    </row>
    <row r="76" spans="1:7" ht="18" customHeight="1" x14ac:dyDescent="0.25">
      <c r="A76" s="693" t="s">
        <v>89</v>
      </c>
      <c r="B76" s="694"/>
      <c r="C76" s="694"/>
      <c r="D76" s="694"/>
      <c r="E76" s="694"/>
      <c r="F76" s="694"/>
      <c r="G76" s="695"/>
    </row>
    <row r="77" spans="1:7" ht="43.5" customHeight="1" x14ac:dyDescent="0.25">
      <c r="A77" s="683"/>
      <c r="B77" s="6" t="s">
        <v>90</v>
      </c>
      <c r="C77" s="652" t="str">
        <f t="shared" ref="C77:C78" si="12">TRIM(SUBSTITUTE(SUBSTITUTE(B77,CHAR(10)," "),CHAR(13)," "))</f>
        <v>PL22030-1 (LTSN004-S) SMALL POLONET STAINLESS STEEL PIG DRINKER</v>
      </c>
      <c r="D77" s="26" t="s">
        <v>91</v>
      </c>
      <c r="E77" s="592">
        <v>70</v>
      </c>
      <c r="F77" s="31"/>
      <c r="G77" s="755"/>
    </row>
    <row r="78" spans="1:7" ht="37.200000000000003" customHeight="1" x14ac:dyDescent="0.25">
      <c r="A78" s="685"/>
      <c r="B78" s="6" t="s">
        <v>92</v>
      </c>
      <c r="C78" s="652" t="str">
        <f t="shared" si="12"/>
        <v>PL22030-2 (LTSN004-B) BIG POLONET STAINLESS STEEL PIG DRINKER</v>
      </c>
      <c r="D78" s="4" t="s">
        <v>91</v>
      </c>
      <c r="E78" s="596">
        <v>45</v>
      </c>
      <c r="F78" s="7"/>
      <c r="G78" s="688"/>
    </row>
    <row r="79" spans="1:7" ht="18" customHeight="1" x14ac:dyDescent="0.25">
      <c r="A79" s="693" t="s">
        <v>93</v>
      </c>
      <c r="B79" s="694"/>
      <c r="C79" s="694"/>
      <c r="D79" s="694"/>
      <c r="E79" s="770"/>
      <c r="F79" s="694"/>
      <c r="G79" s="695"/>
    </row>
    <row r="80" spans="1:7" ht="57.75" customHeight="1" x14ac:dyDescent="0.25">
      <c r="A80" s="738"/>
      <c r="B80" s="6" t="s">
        <v>94</v>
      </c>
      <c r="C80" s="652" t="str">
        <f t="shared" ref="C80:C81" si="13">TRIM(SUBSTITUTE(SUBSTITUTE(B80,CHAR(10)," "),CHAR(13)," "))</f>
        <v>PL22020-01 BLUE PLASTIC WATER FAUCET PLAIN</v>
      </c>
      <c r="D80" s="176" t="s">
        <v>95</v>
      </c>
      <c r="E80" s="637">
        <v>23</v>
      </c>
      <c r="F80" s="771"/>
      <c r="G80" s="755"/>
    </row>
    <row r="81" spans="1:7" ht="75" customHeight="1" x14ac:dyDescent="0.25">
      <c r="A81" s="739"/>
      <c r="B81" s="6" t="s">
        <v>96</v>
      </c>
      <c r="C81" s="652" t="str">
        <f t="shared" si="13"/>
        <v>PL22020-02 BLUE PLASTIC WATER FAUCET HOSE</v>
      </c>
      <c r="D81" s="176" t="s">
        <v>95</v>
      </c>
      <c r="E81" s="637">
        <v>23</v>
      </c>
      <c r="F81" s="772"/>
      <c r="G81" s="688"/>
    </row>
    <row r="82" spans="1:7" ht="18" customHeight="1" x14ac:dyDescent="0.25">
      <c r="A82" s="693" t="s">
        <v>97</v>
      </c>
      <c r="B82" s="694"/>
      <c r="C82" s="694"/>
      <c r="D82" s="694"/>
      <c r="E82" s="678"/>
      <c r="F82" s="770"/>
      <c r="G82" s="757"/>
    </row>
    <row r="83" spans="1:7" ht="57" customHeight="1" x14ac:dyDescent="0.25">
      <c r="A83" s="149"/>
      <c r="B83" s="154" t="s">
        <v>98</v>
      </c>
      <c r="C83" s="652" t="str">
        <f t="shared" ref="C83:C85" si="14">TRIM(SUBSTITUTE(SUBSTITUTE(B83,CHAR(10)," "),CHAR(13)," "))</f>
        <v>PL22021-1 BRASS FAUCET PB 1/2"-PLAIN</v>
      </c>
      <c r="D83" s="26" t="s">
        <v>99</v>
      </c>
      <c r="E83" s="365">
        <v>185</v>
      </c>
      <c r="F83" s="1039"/>
      <c r="G83" s="781"/>
    </row>
    <row r="84" spans="1:7" ht="78" customHeight="1" x14ac:dyDescent="0.25">
      <c r="A84" s="692"/>
      <c r="B84" s="1035" t="s">
        <v>100</v>
      </c>
      <c r="C84" s="652" t="str">
        <f t="shared" si="14"/>
        <v>PL22021-2 BRASS FAUCET HB 1/2"-HOSE</v>
      </c>
      <c r="D84" s="1036" t="s">
        <v>99</v>
      </c>
      <c r="E84" s="1038">
        <v>185</v>
      </c>
      <c r="F84" s="1040"/>
      <c r="G84" s="781"/>
    </row>
    <row r="85" spans="1:7" ht="33" customHeight="1" x14ac:dyDescent="0.25">
      <c r="A85" s="692"/>
      <c r="B85" s="1035"/>
      <c r="C85" s="652" t="str">
        <f t="shared" si="14"/>
        <v/>
      </c>
      <c r="D85" s="1037"/>
      <c r="E85" s="1038"/>
      <c r="F85" s="1041"/>
      <c r="G85" s="781"/>
    </row>
    <row r="86" spans="1:7" ht="18" customHeight="1" x14ac:dyDescent="0.25">
      <c r="A86" s="811" t="s">
        <v>101</v>
      </c>
      <c r="B86" s="812"/>
      <c r="C86" s="812"/>
      <c r="D86" s="770"/>
      <c r="E86" s="812"/>
      <c r="F86" s="812"/>
      <c r="G86" s="813"/>
    </row>
    <row r="87" spans="1:7" ht="90.75" customHeight="1" x14ac:dyDescent="0.25">
      <c r="A87" s="171"/>
      <c r="B87" s="244" t="s">
        <v>102</v>
      </c>
      <c r="C87" s="244"/>
      <c r="D87" s="177" t="s">
        <v>103</v>
      </c>
      <c r="E87" s="638">
        <v>650</v>
      </c>
      <c r="F87" s="105"/>
      <c r="G87" s="105"/>
    </row>
    <row r="88" spans="1:7" ht="34.200000000000003" customHeight="1" x14ac:dyDescent="0.25">
      <c r="A88" s="79"/>
      <c r="B88" s="106"/>
      <c r="C88" s="106"/>
      <c r="D88" s="103"/>
      <c r="E88" s="107"/>
      <c r="F88" s="200"/>
      <c r="G88" s="200"/>
    </row>
    <row r="89" spans="1:7" ht="91.2" customHeight="1" x14ac:dyDescent="0.25">
      <c r="A89" s="692"/>
      <c r="B89" s="692"/>
      <c r="C89" s="692"/>
      <c r="D89" s="692"/>
      <c r="E89" s="692"/>
      <c r="F89" s="692"/>
      <c r="G89" s="692"/>
    </row>
    <row r="90" spans="1:7" ht="33" customHeight="1" x14ac:dyDescent="0.25">
      <c r="A90" s="108" t="s">
        <v>0</v>
      </c>
      <c r="B90" s="109" t="s">
        <v>1</v>
      </c>
      <c r="C90" s="109"/>
      <c r="D90" s="110" t="s">
        <v>2</v>
      </c>
      <c r="E90" s="111" t="s">
        <v>3</v>
      </c>
      <c r="F90" s="6" t="s">
        <v>4</v>
      </c>
      <c r="G90" s="7" t="s">
        <v>5</v>
      </c>
    </row>
    <row r="91" spans="1:7" ht="90.75" customHeight="1" x14ac:dyDescent="0.25">
      <c r="A91" s="8"/>
      <c r="B91" s="639" t="s">
        <v>5607</v>
      </c>
      <c r="C91" s="639"/>
      <c r="D91" s="640" t="s">
        <v>5608</v>
      </c>
      <c r="E91" s="641"/>
      <c r="F91" s="104"/>
      <c r="G91" s="104"/>
    </row>
    <row r="92" spans="1:7" ht="18" customHeight="1" x14ac:dyDescent="0.25">
      <c r="A92" s="693" t="s">
        <v>105</v>
      </c>
      <c r="B92" s="694"/>
      <c r="C92" s="694"/>
      <c r="D92" s="694"/>
      <c r="E92" s="694"/>
      <c r="F92" s="694"/>
      <c r="G92" s="695"/>
    </row>
    <row r="93" spans="1:7" ht="66.75" customHeight="1" x14ac:dyDescent="0.25">
      <c r="A93" s="8"/>
      <c r="B93" s="6" t="s">
        <v>106</v>
      </c>
      <c r="C93" s="652" t="str">
        <f t="shared" ref="C93:C94" si="15">TRIM(SUBSTITUTE(SUBSTITUTE(B93,CHAR(10)," "),CHAR(13)," "))</f>
        <v>PL22186-01 POLONET TWO WAY FAUCET 290G (CIRCLE HANDLE)</v>
      </c>
      <c r="D93" s="26" t="s">
        <v>66</v>
      </c>
      <c r="E93" s="592">
        <v>250</v>
      </c>
      <c r="F93" s="776"/>
      <c r="G93" s="755"/>
    </row>
    <row r="94" spans="1:7" ht="66.75" customHeight="1" x14ac:dyDescent="0.25">
      <c r="A94" s="8"/>
      <c r="B94" s="6" t="s">
        <v>107</v>
      </c>
      <c r="C94" s="652" t="str">
        <f t="shared" si="15"/>
        <v>PL22186-02 POLONET TWO WAY FAUCIT 263G (CROSS HANDLE)</v>
      </c>
      <c r="D94" s="26" t="s">
        <v>66</v>
      </c>
      <c r="E94" s="592">
        <v>250</v>
      </c>
      <c r="F94" s="777"/>
      <c r="G94" s="688"/>
    </row>
    <row r="95" spans="1:7" ht="18" customHeight="1" x14ac:dyDescent="0.25">
      <c r="A95" s="756" t="s">
        <v>5619</v>
      </c>
      <c r="B95" s="694"/>
      <c r="C95" s="694"/>
      <c r="D95" s="694"/>
      <c r="E95" s="694"/>
      <c r="F95" s="694"/>
      <c r="G95" s="695"/>
    </row>
    <row r="96" spans="1:7" ht="44.25" customHeight="1" x14ac:dyDescent="0.25">
      <c r="A96" s="683"/>
      <c r="B96" s="6" t="s">
        <v>109</v>
      </c>
      <c r="C96" s="652" t="str">
        <f t="shared" ref="C96:C99" si="16">TRIM(SUBSTITUTE(SUBSTITUTE(B96,CHAR(10)," "),CHAR(13)," "))</f>
        <v>PL22184-01 POLONET LAVATORY FAUCET 248G</v>
      </c>
      <c r="D96" s="26" t="s">
        <v>110</v>
      </c>
      <c r="E96" s="592">
        <v>250</v>
      </c>
      <c r="F96" s="753"/>
      <c r="G96" s="755"/>
    </row>
    <row r="97" spans="1:7" ht="44.25" customHeight="1" x14ac:dyDescent="0.25">
      <c r="A97" s="684"/>
      <c r="B97" s="47" t="s">
        <v>3992</v>
      </c>
      <c r="C97" s="652" t="str">
        <f t="shared" si="16"/>
        <v>PL22184-02 POLONET LAVATORY FAUCET 137G</v>
      </c>
      <c r="D97" s="26" t="s">
        <v>110</v>
      </c>
      <c r="E97" s="592">
        <v>250</v>
      </c>
      <c r="F97" s="754"/>
      <c r="G97" s="687"/>
    </row>
    <row r="98" spans="1:7" ht="44.25" customHeight="1" x14ac:dyDescent="0.25">
      <c r="A98" s="684"/>
      <c r="B98" s="6" t="s">
        <v>112</v>
      </c>
      <c r="C98" s="652" t="str">
        <f t="shared" si="16"/>
        <v>PL22184-03 POLONET LAVATORY FAUCET 308G</v>
      </c>
      <c r="D98" s="26" t="s">
        <v>110</v>
      </c>
      <c r="E98" s="592">
        <v>280</v>
      </c>
      <c r="F98" s="753"/>
      <c r="G98" s="687"/>
    </row>
    <row r="99" spans="1:7" ht="43.95" customHeight="1" x14ac:dyDescent="0.25">
      <c r="A99" s="685"/>
      <c r="B99" s="6" t="s">
        <v>113</v>
      </c>
      <c r="C99" s="652" t="str">
        <f t="shared" si="16"/>
        <v>PL22184-04 POLONET LAVATORY FAUCET 285G</v>
      </c>
      <c r="D99" s="26" t="s">
        <v>110</v>
      </c>
      <c r="E99" s="592">
        <v>280</v>
      </c>
      <c r="F99" s="754"/>
      <c r="G99" s="688"/>
    </row>
    <row r="100" spans="1:7" ht="18" customHeight="1" x14ac:dyDescent="0.25">
      <c r="A100" s="756" t="s">
        <v>5620</v>
      </c>
      <c r="B100" s="694"/>
      <c r="C100" s="694"/>
      <c r="D100" s="694"/>
      <c r="E100" s="694"/>
      <c r="F100" s="694"/>
      <c r="G100" s="695"/>
    </row>
    <row r="101" spans="1:7" ht="90.75" customHeight="1" x14ac:dyDescent="0.25">
      <c r="A101" s="8"/>
      <c r="B101" s="32" t="s">
        <v>102</v>
      </c>
      <c r="C101" s="652" t="str">
        <f t="shared" ref="C101:C102" si="17">TRIM(SUBSTITUTE(SUBSTITUTE(B101,CHAR(10)," "),CHAR(13)," "))</f>
        <v>PL22181-01 POLONET MULTIFUNCTION FAUCET SHOWER SET内管三元乙两</v>
      </c>
      <c r="D101" s="26" t="s">
        <v>103</v>
      </c>
      <c r="E101" s="592">
        <v>650</v>
      </c>
      <c r="F101" s="776"/>
      <c r="G101" s="755"/>
    </row>
    <row r="102" spans="1:7" ht="90.75" customHeight="1" x14ac:dyDescent="0.25">
      <c r="A102" s="8"/>
      <c r="B102" s="32" t="s">
        <v>104</v>
      </c>
      <c r="C102" s="652" t="str">
        <f t="shared" si="17"/>
        <v>PL22181-02 POLONET MULTIFUNCTION FAUCET SHOWER SET内管PVC</v>
      </c>
      <c r="D102" s="26" t="s">
        <v>103</v>
      </c>
      <c r="E102" s="592">
        <v>650</v>
      </c>
      <c r="F102" s="777"/>
      <c r="G102" s="688"/>
    </row>
    <row r="103" spans="1:7" ht="18" customHeight="1" x14ac:dyDescent="0.25">
      <c r="A103" s="756" t="s">
        <v>5621</v>
      </c>
      <c r="B103" s="694"/>
      <c r="C103" s="694"/>
      <c r="D103" s="694"/>
      <c r="E103" s="694"/>
      <c r="F103" s="694"/>
      <c r="G103" s="695"/>
    </row>
    <row r="104" spans="1:7" ht="66.75" customHeight="1" x14ac:dyDescent="0.25">
      <c r="A104" s="149"/>
      <c r="B104" s="154" t="s">
        <v>106</v>
      </c>
      <c r="C104" s="652" t="str">
        <f t="shared" ref="C104" si="18">TRIM(SUBSTITUTE(SUBSTITUTE(B104,CHAR(10)," "),CHAR(13)," "))</f>
        <v>PL22186-01 POLONET TWO WAY FAUCET 290G (CIRCLE HANDLE)</v>
      </c>
      <c r="D104" s="153" t="s">
        <v>66</v>
      </c>
      <c r="E104" s="593">
        <v>250</v>
      </c>
      <c r="F104" s="167"/>
      <c r="G104" s="167"/>
    </row>
    <row r="105" spans="1:7" ht="91.2" customHeight="1" x14ac:dyDescent="0.25">
      <c r="A105" s="692"/>
      <c r="B105" s="692"/>
      <c r="C105" s="692"/>
      <c r="D105" s="692"/>
      <c r="E105" s="692"/>
      <c r="F105" s="692"/>
      <c r="G105" s="692"/>
    </row>
    <row r="106" spans="1:7" ht="33" customHeight="1" x14ac:dyDescent="0.25">
      <c r="A106" s="108" t="s">
        <v>0</v>
      </c>
      <c r="B106" s="109" t="s">
        <v>1</v>
      </c>
      <c r="C106" s="109"/>
      <c r="D106" s="110" t="s">
        <v>2</v>
      </c>
      <c r="E106" s="111" t="s">
        <v>3</v>
      </c>
      <c r="F106" s="6" t="s">
        <v>4</v>
      </c>
      <c r="G106" s="7" t="s">
        <v>5</v>
      </c>
    </row>
    <row r="107" spans="1:7" ht="66.75" customHeight="1" x14ac:dyDescent="0.25">
      <c r="A107" s="8"/>
      <c r="B107" s="6" t="s">
        <v>107</v>
      </c>
      <c r="C107" s="652" t="str">
        <f t="shared" ref="C107" si="19">TRIM(SUBSTITUTE(SUBSTITUTE(B107,CHAR(10)," "),CHAR(13)," "))</f>
        <v>PL22186-02 POLONET TWO WAY FAUCIT 263G (CROSS HANDLE)</v>
      </c>
      <c r="D107" s="26" t="s">
        <v>66</v>
      </c>
      <c r="E107" s="592">
        <v>250</v>
      </c>
      <c r="F107" s="104"/>
      <c r="G107" s="104"/>
    </row>
    <row r="108" spans="1:7" ht="18" customHeight="1" x14ac:dyDescent="0.25">
      <c r="A108" s="756" t="s">
        <v>5622</v>
      </c>
      <c r="B108" s="694"/>
      <c r="C108" s="694"/>
      <c r="D108" s="694"/>
      <c r="E108" s="694"/>
      <c r="F108" s="694"/>
      <c r="G108" s="695"/>
    </row>
    <row r="109" spans="1:7" ht="44.25" customHeight="1" x14ac:dyDescent="0.25">
      <c r="A109" s="683"/>
      <c r="B109" s="6" t="s">
        <v>115</v>
      </c>
      <c r="C109" s="652" t="str">
        <f t="shared" ref="C109:C110" si="20">TRIM(SUBSTITUTE(SUBSTITUTE(B109,CHAR(10)," "),CHAR(13)," "))</f>
        <v>PL22183-01 POLONET GOOSENECK FAUCET WALL TYPE 270G</v>
      </c>
      <c r="D109" s="26" t="s">
        <v>116</v>
      </c>
      <c r="E109" s="574">
        <v>265</v>
      </c>
      <c r="F109" s="6"/>
      <c r="G109" s="755"/>
    </row>
    <row r="110" spans="1:7" ht="44.7" customHeight="1" x14ac:dyDescent="0.25">
      <c r="A110" s="684"/>
      <c r="B110" s="6" t="s">
        <v>117</v>
      </c>
      <c r="C110" s="652" t="str">
        <f t="shared" si="20"/>
        <v>PL22183-02 POLONET GOOSENECK FAUCET WALL TYPE 235G</v>
      </c>
      <c r="D110" s="26" t="s">
        <v>66</v>
      </c>
      <c r="E110" s="574">
        <v>240</v>
      </c>
      <c r="F110" s="7"/>
      <c r="G110" s="687"/>
    </row>
    <row r="111" spans="1:7" ht="44.25" customHeight="1" x14ac:dyDescent="0.25">
      <c r="A111" s="684"/>
      <c r="B111" s="600" t="s">
        <v>3998</v>
      </c>
      <c r="C111" s="600"/>
      <c r="D111" s="640" t="s">
        <v>3996</v>
      </c>
      <c r="E111" s="641"/>
      <c r="F111" s="7"/>
      <c r="G111" s="687"/>
    </row>
    <row r="112" spans="1:7" ht="44.7" customHeight="1" x14ac:dyDescent="0.25">
      <c r="A112" s="684"/>
      <c r="B112" s="600" t="s">
        <v>3999</v>
      </c>
      <c r="C112" s="600"/>
      <c r="D112" s="640" t="s">
        <v>1763</v>
      </c>
      <c r="E112" s="641"/>
      <c r="F112" s="7"/>
      <c r="G112" s="687"/>
    </row>
    <row r="113" spans="1:7" ht="44.25" customHeight="1" x14ac:dyDescent="0.25">
      <c r="A113" s="684"/>
      <c r="B113" s="600" t="s">
        <v>4000</v>
      </c>
      <c r="C113" s="600"/>
      <c r="D113" s="640" t="s">
        <v>3996</v>
      </c>
      <c r="E113" s="641"/>
      <c r="F113" s="7"/>
      <c r="G113" s="687"/>
    </row>
    <row r="114" spans="1:7" ht="44.7" customHeight="1" x14ac:dyDescent="0.25">
      <c r="A114" s="684"/>
      <c r="B114" s="600" t="s">
        <v>4001</v>
      </c>
      <c r="C114" s="600"/>
      <c r="D114" s="640" t="s">
        <v>3996</v>
      </c>
      <c r="E114" s="641"/>
      <c r="F114" s="7"/>
      <c r="G114" s="687"/>
    </row>
    <row r="115" spans="1:7" ht="44.25" customHeight="1" x14ac:dyDescent="0.25">
      <c r="A115" s="685"/>
      <c r="B115" s="600" t="s">
        <v>4002</v>
      </c>
      <c r="C115" s="600"/>
      <c r="D115" s="640" t="s">
        <v>3996</v>
      </c>
      <c r="E115" s="641"/>
      <c r="F115" s="7"/>
      <c r="G115" s="688"/>
    </row>
    <row r="116" spans="1:7" ht="18" customHeight="1" x14ac:dyDescent="0.25">
      <c r="A116" s="816" t="s">
        <v>5623</v>
      </c>
      <c r="B116" s="770"/>
      <c r="C116" s="770"/>
      <c r="D116" s="770"/>
      <c r="E116" s="770"/>
      <c r="F116" s="770"/>
      <c r="G116" s="757"/>
    </row>
    <row r="117" spans="1:7" ht="52.2" customHeight="1" x14ac:dyDescent="0.25">
      <c r="A117" s="171"/>
      <c r="B117" s="119" t="s">
        <v>124</v>
      </c>
      <c r="C117" s="652" t="str">
        <f t="shared" ref="C117:C120" si="21">TRIM(SUBSTITUTE(SUBSTITUTE(B117,CHAR(10)," "),CHAR(13)," "))</f>
        <v>PL22050-1 STAINLESS BASKET STRAINER 2-1/2 DUPLEX STRAINER</v>
      </c>
      <c r="D117" s="110" t="s">
        <v>125</v>
      </c>
      <c r="E117" s="111">
        <v>85</v>
      </c>
      <c r="F117" s="692"/>
      <c r="G117" s="692"/>
    </row>
    <row r="118" spans="1:7" ht="52.2" customHeight="1" x14ac:dyDescent="0.25">
      <c r="A118" s="171"/>
      <c r="B118" s="529" t="s">
        <v>4004</v>
      </c>
      <c r="C118" s="652" t="str">
        <f t="shared" si="21"/>
        <v>PL22050-2 (LTSN011) STAINLESS BASKET STRAINER 4-1/2</v>
      </c>
      <c r="D118" s="110" t="s">
        <v>110</v>
      </c>
      <c r="E118" s="111">
        <v>150</v>
      </c>
      <c r="F118" s="692"/>
      <c r="G118" s="692"/>
    </row>
    <row r="119" spans="1:7" ht="57.75" customHeight="1" x14ac:dyDescent="0.25">
      <c r="A119" s="171"/>
      <c r="B119" s="119" t="s">
        <v>127</v>
      </c>
      <c r="C119" s="652" t="str">
        <f t="shared" si="21"/>
        <v>PL22150-1 4"*4" POLONET STRAINER</v>
      </c>
      <c r="D119" s="110" t="s">
        <v>128</v>
      </c>
      <c r="E119" s="618"/>
      <c r="F119" s="692"/>
      <c r="G119" s="692"/>
    </row>
    <row r="120" spans="1:7" ht="93.75" customHeight="1" x14ac:dyDescent="0.25">
      <c r="A120" s="171"/>
      <c r="B120" s="576" t="s">
        <v>129</v>
      </c>
      <c r="C120" s="652" t="str">
        <f t="shared" si="21"/>
        <v>PL22150-2 4''*4 POLONET STAINLESS STRAINER</v>
      </c>
      <c r="D120" s="177" t="s">
        <v>130</v>
      </c>
      <c r="E120" s="638">
        <v>45</v>
      </c>
      <c r="F120" s="692"/>
      <c r="G120" s="692"/>
    </row>
    <row r="121" spans="1:7" ht="93.75" customHeight="1" x14ac:dyDescent="0.25">
      <c r="A121" s="79"/>
      <c r="B121" s="565"/>
      <c r="C121" s="565"/>
      <c r="D121" s="103"/>
      <c r="E121" s="107"/>
      <c r="F121" s="83"/>
      <c r="G121" s="83"/>
    </row>
    <row r="122" spans="1:7" ht="93.75" customHeight="1" x14ac:dyDescent="0.25">
      <c r="A122" s="692"/>
      <c r="B122" s="692"/>
      <c r="C122" s="692"/>
      <c r="D122" s="692"/>
      <c r="E122" s="692"/>
      <c r="F122" s="692"/>
      <c r="G122" s="692"/>
    </row>
    <row r="123" spans="1:7" ht="33" customHeight="1" x14ac:dyDescent="0.25">
      <c r="A123" s="247" t="s">
        <v>0</v>
      </c>
      <c r="B123" s="201" t="s">
        <v>1</v>
      </c>
      <c r="C123" s="201"/>
      <c r="D123" s="198" t="s">
        <v>2</v>
      </c>
      <c r="E123" s="202" t="s">
        <v>3</v>
      </c>
      <c r="F123" s="155" t="s">
        <v>4</v>
      </c>
      <c r="G123" s="161" t="s">
        <v>5</v>
      </c>
    </row>
    <row r="124" spans="1:7" ht="18" customHeight="1" x14ac:dyDescent="0.25">
      <c r="A124" s="756" t="s">
        <v>5624</v>
      </c>
      <c r="B124" s="694"/>
      <c r="C124" s="694"/>
      <c r="D124" s="694"/>
      <c r="E124" s="694"/>
      <c r="F124" s="694"/>
      <c r="G124" s="695"/>
    </row>
    <row r="125" spans="1:7" ht="35.700000000000003" customHeight="1" x14ac:dyDescent="0.25">
      <c r="A125" s="683"/>
      <c r="B125" s="6" t="s">
        <v>132</v>
      </c>
      <c r="C125" s="652" t="str">
        <f t="shared" ref="C125:C136" si="22">TRIM(SUBSTITUTE(SUBSTITUTE(B125,CHAR(10)," "),CHAR(13)," "))</f>
        <v>PL22040-00 STAINLESS KITCHEN SINK 15"*20</v>
      </c>
      <c r="D125" s="4" t="s">
        <v>133</v>
      </c>
      <c r="E125" s="596">
        <v>340</v>
      </c>
      <c r="F125" s="759"/>
      <c r="G125" s="760"/>
    </row>
    <row r="126" spans="1:7" ht="35.700000000000003" customHeight="1" x14ac:dyDescent="0.25">
      <c r="A126" s="685"/>
      <c r="B126" s="6" t="s">
        <v>134</v>
      </c>
      <c r="C126" s="652" t="str">
        <f t="shared" si="22"/>
        <v>PL22040-01 STAINLESS KITCHEN SINK 16"*24"</v>
      </c>
      <c r="D126" s="4" t="s">
        <v>133</v>
      </c>
      <c r="E126" s="596">
        <v>360</v>
      </c>
      <c r="F126" s="761"/>
      <c r="G126" s="762"/>
    </row>
    <row r="127" spans="1:7" ht="58.2" customHeight="1" x14ac:dyDescent="0.25">
      <c r="A127" s="8"/>
      <c r="B127" s="6" t="s">
        <v>135</v>
      </c>
      <c r="C127" s="652" t="str">
        <f t="shared" si="22"/>
        <v>PL22041-00 21"*17"*6.5 PLAIN STAINLESS KITCHEN SINK</v>
      </c>
      <c r="D127" s="4" t="s">
        <v>136</v>
      </c>
      <c r="E127" s="596">
        <v>450</v>
      </c>
      <c r="F127" s="7"/>
      <c r="G127" s="755"/>
    </row>
    <row r="128" spans="1:7" ht="56.7" customHeight="1" x14ac:dyDescent="0.25">
      <c r="A128" s="8"/>
      <c r="B128" s="6" t="s">
        <v>137</v>
      </c>
      <c r="C128" s="652" t="str">
        <f t="shared" si="22"/>
        <v>PL22041-01 30"*16"*5"RIGHT DRAIN STAINLESS KITCHEN SINK</v>
      </c>
      <c r="D128" s="4" t="s">
        <v>136</v>
      </c>
      <c r="E128" s="596">
        <v>590</v>
      </c>
      <c r="F128" s="753"/>
      <c r="G128" s="687"/>
    </row>
    <row r="129" spans="1:7" ht="56.7" customHeight="1" x14ac:dyDescent="0.25">
      <c r="A129" s="8"/>
      <c r="B129" s="6" t="s">
        <v>138</v>
      </c>
      <c r="C129" s="652" t="str">
        <f t="shared" si="22"/>
        <v>PL22041-02 30"*16"*5"-LEFT DRAIN STAINLESS KITCHEN SINK</v>
      </c>
      <c r="D129" s="4" t="s">
        <v>136</v>
      </c>
      <c r="E129" s="596">
        <v>590</v>
      </c>
      <c r="F129" s="754"/>
      <c r="G129" s="687"/>
    </row>
    <row r="130" spans="1:7" ht="56.7" customHeight="1" x14ac:dyDescent="0.25">
      <c r="A130" s="700"/>
      <c r="B130" s="6" t="s">
        <v>139</v>
      </c>
      <c r="C130" s="652" t="str">
        <f t="shared" si="22"/>
        <v>PL22041-03 30"*18"*7" RIGHT DRAIN STAINLESS KITCHEN SINK</v>
      </c>
      <c r="D130" s="26" t="s">
        <v>136</v>
      </c>
      <c r="E130" s="592">
        <v>890</v>
      </c>
      <c r="F130" s="753"/>
      <c r="G130" s="687"/>
    </row>
    <row r="131" spans="1:7" ht="56.7" customHeight="1" x14ac:dyDescent="0.25">
      <c r="A131" s="702"/>
      <c r="B131" s="6" t="s">
        <v>140</v>
      </c>
      <c r="C131" s="652" t="str">
        <f t="shared" si="22"/>
        <v>PL22041-04 30"*18"*7"-LEFT DRAIN STAINLESS KITCHEN SINK</v>
      </c>
      <c r="D131" s="26" t="s">
        <v>136</v>
      </c>
      <c r="E131" s="592">
        <v>890</v>
      </c>
      <c r="F131" s="754"/>
      <c r="G131" s="687"/>
    </row>
    <row r="132" spans="1:7" ht="56.7" customHeight="1" x14ac:dyDescent="0.25">
      <c r="A132" s="8"/>
      <c r="B132" s="6" t="s">
        <v>141</v>
      </c>
      <c r="C132" s="652" t="str">
        <f t="shared" si="22"/>
        <v>PL22041-05 31"*17"*6.5" DOUBLE BOWL STAINLESS KITCHEN SINK</v>
      </c>
      <c r="D132" s="4" t="s">
        <v>142</v>
      </c>
      <c r="E132" s="596">
        <v>1050</v>
      </c>
      <c r="F132" s="7"/>
      <c r="G132" s="687"/>
    </row>
    <row r="133" spans="1:7" ht="56.7" customHeight="1" x14ac:dyDescent="0.25">
      <c r="A133" s="32"/>
      <c r="B133" s="6" t="s">
        <v>143</v>
      </c>
      <c r="C133" s="652" t="str">
        <f t="shared" si="22"/>
        <v>PL22041-06 40"*20"*6" RIGHT DRAIN STAINLESS KITCHEN SINK</v>
      </c>
      <c r="D133" s="4" t="s">
        <v>136</v>
      </c>
      <c r="E133" s="596">
        <v>950</v>
      </c>
      <c r="F133" s="753"/>
      <c r="G133" s="687"/>
    </row>
    <row r="134" spans="1:7" ht="56.7" customHeight="1" x14ac:dyDescent="0.25">
      <c r="A134" s="32"/>
      <c r="B134" s="6" t="s">
        <v>144</v>
      </c>
      <c r="C134" s="652" t="str">
        <f t="shared" si="22"/>
        <v>PL22041-07 40"*20"*6"-LEFT DRAIN STAINLESS KITCHEN SINK</v>
      </c>
      <c r="D134" s="4" t="s">
        <v>136</v>
      </c>
      <c r="E134" s="596">
        <v>950</v>
      </c>
      <c r="F134" s="754"/>
      <c r="G134" s="687"/>
    </row>
    <row r="135" spans="1:7" ht="56.7" customHeight="1" x14ac:dyDescent="0.25">
      <c r="A135" s="8"/>
      <c r="B135" s="6" t="s">
        <v>145</v>
      </c>
      <c r="C135" s="652" t="str">
        <f t="shared" si="22"/>
        <v>PL22041-08 POLONET STAINLESS KITCHEN SINK 15"*15"*6</v>
      </c>
      <c r="D135" s="4" t="s">
        <v>136</v>
      </c>
      <c r="E135" s="596">
        <v>350</v>
      </c>
      <c r="F135" s="7"/>
      <c r="G135" s="687"/>
    </row>
    <row r="136" spans="1:7" ht="56.7" customHeight="1" x14ac:dyDescent="0.25">
      <c r="A136" s="8"/>
      <c r="B136" s="47" t="s">
        <v>5671</v>
      </c>
      <c r="C136" s="652" t="str">
        <f t="shared" si="22"/>
        <v>PL22041-09 19"*19"*6.5" STAINLESS KITCHEN SINK</v>
      </c>
      <c r="D136" s="4" t="s">
        <v>136</v>
      </c>
      <c r="E136" s="596">
        <v>590</v>
      </c>
      <c r="F136" s="4"/>
      <c r="G136" s="688"/>
    </row>
    <row r="137" spans="1:7" ht="56.7" customHeight="1" x14ac:dyDescent="0.25">
      <c r="A137" s="273"/>
      <c r="B137" s="286"/>
      <c r="C137" s="286"/>
      <c r="D137" s="287"/>
      <c r="E137" s="288"/>
      <c r="F137" s="287"/>
      <c r="G137" s="118"/>
    </row>
    <row r="138" spans="1:7" ht="93.75" customHeight="1" x14ac:dyDescent="0.25">
      <c r="A138" s="778"/>
      <c r="B138" s="778"/>
      <c r="C138" s="778"/>
      <c r="D138" s="778"/>
      <c r="E138" s="778"/>
      <c r="F138" s="778"/>
      <c r="G138" s="778"/>
    </row>
    <row r="139" spans="1:7" ht="33" customHeight="1" x14ac:dyDescent="0.25">
      <c r="A139" s="108" t="s">
        <v>0</v>
      </c>
      <c r="B139" s="109" t="s">
        <v>1</v>
      </c>
      <c r="C139" s="109"/>
      <c r="D139" s="110" t="s">
        <v>2</v>
      </c>
      <c r="E139" s="111" t="s">
        <v>3</v>
      </c>
      <c r="F139" s="6" t="s">
        <v>4</v>
      </c>
      <c r="G139" s="7" t="s">
        <v>5</v>
      </c>
    </row>
    <row r="140" spans="1:7" ht="56.7" customHeight="1" x14ac:dyDescent="0.25">
      <c r="A140" s="8"/>
      <c r="B140" s="23" t="s">
        <v>147</v>
      </c>
      <c r="C140" s="652" t="str">
        <f t="shared" ref="C140:C151" si="23">TRIM(SUBSTITUTE(SUBSTITUTE(B140,CHAR(10)," "),CHAR(13)," "))</f>
        <v>PL22041-10 48"*20"*7.5"-DOUBLE BOWL RIGHT DRAIN STAINLESS KITCHEN SINK</v>
      </c>
      <c r="D140" s="10" t="s">
        <v>148</v>
      </c>
      <c r="E140" s="583">
        <v>2200</v>
      </c>
      <c r="F140" s="112"/>
      <c r="G140" s="167"/>
    </row>
    <row r="141" spans="1:7" ht="56.7" customHeight="1" x14ac:dyDescent="0.25">
      <c r="A141" s="8"/>
      <c r="B141" s="23" t="s">
        <v>149</v>
      </c>
      <c r="C141" s="652" t="str">
        <f t="shared" si="23"/>
        <v>PL22041-11 48"*20"*7.5"-DOUBLE BOWL LEFT DRAIN STAINLESS KITCHEN SINK</v>
      </c>
      <c r="D141" s="10" t="s">
        <v>148</v>
      </c>
      <c r="E141" s="583">
        <v>2200</v>
      </c>
      <c r="F141" s="113"/>
      <c r="G141" s="168"/>
    </row>
    <row r="142" spans="1:7" ht="50.25" customHeight="1" x14ac:dyDescent="0.25">
      <c r="A142" s="683"/>
      <c r="B142" s="24" t="s">
        <v>4804</v>
      </c>
      <c r="C142" s="652" t="str">
        <f t="shared" si="23"/>
        <v>PL22042-01 22"*18"*8.5" SINGLE STAINLESS STEEL HAND SINK SATIN</v>
      </c>
      <c r="D142" s="10" t="s">
        <v>57</v>
      </c>
      <c r="E142" s="583">
        <v>2500</v>
      </c>
      <c r="F142" s="10"/>
      <c r="G142" s="168"/>
    </row>
    <row r="143" spans="1:7" ht="50.25" customHeight="1" x14ac:dyDescent="0.25">
      <c r="A143" s="684"/>
      <c r="B143" s="24" t="s">
        <v>5673</v>
      </c>
      <c r="C143" s="652" t="str">
        <f t="shared" si="23"/>
        <v>PL22042-02 22"*18"*8.5" SINGLE SINK STAINLESS STEEL HAND SINK BLACK</v>
      </c>
      <c r="D143" s="10" t="s">
        <v>57</v>
      </c>
      <c r="E143" s="583">
        <v>3100</v>
      </c>
      <c r="F143" s="10"/>
      <c r="G143" s="168"/>
    </row>
    <row r="144" spans="1:7" ht="50.25" customHeight="1" x14ac:dyDescent="0.25">
      <c r="A144" s="684"/>
      <c r="B144" s="24" t="s">
        <v>5672</v>
      </c>
      <c r="C144" s="652" t="str">
        <f t="shared" si="23"/>
        <v>PL22042-03 24"*18"*8.5" SINGLE SINK STAINLESS STEEL HAND SINK SATIN</v>
      </c>
      <c r="D144" s="10" t="s">
        <v>57</v>
      </c>
      <c r="E144" s="583">
        <v>2700</v>
      </c>
      <c r="F144" s="10"/>
      <c r="G144" s="168"/>
    </row>
    <row r="145" spans="1:7" ht="50.25" customHeight="1" x14ac:dyDescent="0.25">
      <c r="A145" s="684"/>
      <c r="B145" s="24" t="s">
        <v>5782</v>
      </c>
      <c r="C145" s="652" t="str">
        <f t="shared" si="23"/>
        <v>PL22042-04 24"*18"*8.5" SINGLE SINK STAINLESS STEEL HAND SINK BLACK</v>
      </c>
      <c r="D145" s="10" t="s">
        <v>57</v>
      </c>
      <c r="E145" s="583">
        <v>3300</v>
      </c>
      <c r="F145" s="10"/>
      <c r="G145" s="168"/>
    </row>
    <row r="146" spans="1:7" ht="50.25" customHeight="1" x14ac:dyDescent="0.25">
      <c r="A146" s="684"/>
      <c r="B146" s="23" t="s">
        <v>154</v>
      </c>
      <c r="C146" s="652" t="str">
        <f t="shared" si="23"/>
        <v>PL22042-05 26"*18"*8.5" SINGLE SINK STAINLESS STEEL HAND SINK SATIN</v>
      </c>
      <c r="D146" s="10" t="s">
        <v>57</v>
      </c>
      <c r="E146" s="583">
        <v>2800</v>
      </c>
      <c r="F146" s="10"/>
      <c r="G146" s="168"/>
    </row>
    <row r="147" spans="1:7" ht="53.25" customHeight="1" x14ac:dyDescent="0.25">
      <c r="A147" s="685"/>
      <c r="B147" s="24" t="s">
        <v>5783</v>
      </c>
      <c r="C147" s="652" t="str">
        <f t="shared" si="23"/>
        <v>PL22042-06 26"*18"*8.5" SINGLE SINK STAINLESS STEEL HAND SINK BLACK</v>
      </c>
      <c r="D147" s="10" t="s">
        <v>57</v>
      </c>
      <c r="E147" s="583">
        <v>3500</v>
      </c>
      <c r="F147" s="10"/>
      <c r="G147" s="168"/>
    </row>
    <row r="148" spans="1:7" ht="52.2" customHeight="1" x14ac:dyDescent="0.25">
      <c r="A148" s="683"/>
      <c r="B148" s="23" t="s">
        <v>156</v>
      </c>
      <c r="C148" s="652" t="str">
        <f t="shared" si="23"/>
        <v>PL22042-07 31"*17"*8.5" DOUBLE SINK STAINLESS STEEL HAND SINK SATIN</v>
      </c>
      <c r="D148" s="10" t="s">
        <v>57</v>
      </c>
      <c r="E148" s="583">
        <v>3500</v>
      </c>
      <c r="F148" s="10"/>
      <c r="G148" s="168"/>
    </row>
    <row r="149" spans="1:7" ht="37.200000000000003" customHeight="1" x14ac:dyDescent="0.25">
      <c r="A149" s="684"/>
      <c r="B149" s="23" t="s">
        <v>157</v>
      </c>
      <c r="C149" s="652" t="str">
        <f t="shared" si="23"/>
        <v>PL22042-08 31"*17"*8.5" DOUBLE SINK STAINLESS STEEL HAND SINK BLACK</v>
      </c>
      <c r="D149" s="34" t="s">
        <v>57</v>
      </c>
      <c r="E149" s="595">
        <v>4500</v>
      </c>
      <c r="F149" s="8"/>
      <c r="G149" s="168"/>
    </row>
    <row r="150" spans="1:7" ht="37.200000000000003" customHeight="1" x14ac:dyDescent="0.25">
      <c r="A150" s="684"/>
      <c r="B150" s="24" t="s">
        <v>5674</v>
      </c>
      <c r="C150" s="652" t="str">
        <f t="shared" si="23"/>
        <v>PL22042-09 33"*18"*8.5" DOUBLE SINK STAINLESS STEEL HAND SINK SATIN</v>
      </c>
      <c r="D150" s="34" t="s">
        <v>57</v>
      </c>
      <c r="E150" s="595">
        <v>4000</v>
      </c>
      <c r="F150" s="8"/>
      <c r="G150" s="168"/>
    </row>
    <row r="151" spans="1:7" ht="37.200000000000003" customHeight="1" x14ac:dyDescent="0.25">
      <c r="A151" s="685"/>
      <c r="B151" s="24" t="s">
        <v>5784</v>
      </c>
      <c r="C151" s="652" t="str">
        <f t="shared" si="23"/>
        <v>PL22042-10 33"*18"*8.5" DOUBLE SINK STAINLESS STEEL HAND SINK BLACK</v>
      </c>
      <c r="D151" s="34" t="s">
        <v>57</v>
      </c>
      <c r="E151" s="595">
        <v>4500</v>
      </c>
      <c r="F151" s="8"/>
      <c r="G151" s="104"/>
    </row>
    <row r="152" spans="1:7" ht="18" customHeight="1" x14ac:dyDescent="0.25">
      <c r="A152" s="783" t="s">
        <v>5625</v>
      </c>
      <c r="B152" s="784"/>
      <c r="C152" s="784"/>
      <c r="D152" s="784"/>
      <c r="E152" s="784"/>
      <c r="F152" s="784"/>
      <c r="G152" s="785"/>
    </row>
    <row r="153" spans="1:7" ht="60" customHeight="1" x14ac:dyDescent="0.25">
      <c r="A153" s="8"/>
      <c r="B153" s="6" t="s">
        <v>161</v>
      </c>
      <c r="C153" s="652" t="str">
        <f t="shared" ref="C153:C154" si="24">TRIM(SUBSTITUTE(SUBSTITUTE(B153,CHAR(10)," "),CHAR(13)," "))</f>
        <v>PL22043-01 304 STAINLESS STEEL KITCHEN SINK 18”*18”*8”45*45*20CM</v>
      </c>
      <c r="D153" s="4" t="s">
        <v>162</v>
      </c>
      <c r="E153" s="596">
        <v>5500</v>
      </c>
      <c r="F153" s="4"/>
      <c r="G153" s="814"/>
    </row>
    <row r="154" spans="1:7" ht="60" customHeight="1" x14ac:dyDescent="0.25">
      <c r="A154" s="149"/>
      <c r="B154" s="154" t="s">
        <v>163</v>
      </c>
      <c r="C154" s="652" t="str">
        <f t="shared" si="24"/>
        <v>PL22043-02 304 STAINLESS STEEL KITCHEN SINK 30"*18"*8"*76"*45*20CM</v>
      </c>
      <c r="D154" s="151" t="s">
        <v>162</v>
      </c>
      <c r="E154" s="642">
        <v>7000</v>
      </c>
      <c r="F154" s="151"/>
      <c r="G154" s="815"/>
    </row>
    <row r="155" spans="1:7" ht="93.75" customHeight="1" x14ac:dyDescent="0.25">
      <c r="A155" s="692"/>
      <c r="B155" s="692"/>
      <c r="C155" s="692"/>
      <c r="D155" s="692"/>
      <c r="E155" s="692"/>
      <c r="F155" s="692"/>
      <c r="G155" s="692"/>
    </row>
    <row r="156" spans="1:7" ht="33" customHeight="1" x14ac:dyDescent="0.25">
      <c r="A156" s="108" t="s">
        <v>0</v>
      </c>
      <c r="B156" s="109" t="s">
        <v>1</v>
      </c>
      <c r="C156" s="109"/>
      <c r="D156" s="110" t="s">
        <v>2</v>
      </c>
      <c r="E156" s="111" t="s">
        <v>3</v>
      </c>
      <c r="F156" s="6" t="s">
        <v>4</v>
      </c>
      <c r="G156" s="7" t="s">
        <v>5</v>
      </c>
    </row>
    <row r="157" spans="1:7" ht="60" customHeight="1" x14ac:dyDescent="0.25">
      <c r="A157" s="8"/>
      <c r="B157" s="6" t="s">
        <v>164</v>
      </c>
      <c r="C157" s="652" t="str">
        <f t="shared" ref="C157" si="25">TRIM(SUBSTITUTE(SUBSTITUTE(B157,CHAR(10)," "),CHAR(13)," "))</f>
        <v>PL22043-1 304 STAINLESS STEEL KITCHEN SINK 32"*18"*8"82"*45*20CM</v>
      </c>
      <c r="D157" s="4" t="s">
        <v>162</v>
      </c>
      <c r="E157" s="596">
        <v>8000</v>
      </c>
      <c r="F157" s="4"/>
      <c r="G157" s="104"/>
    </row>
    <row r="158" spans="1:7" ht="18" customHeight="1" x14ac:dyDescent="0.25">
      <c r="A158" s="756" t="s">
        <v>5626</v>
      </c>
      <c r="B158" s="694"/>
      <c r="C158" s="694"/>
      <c r="D158" s="694"/>
      <c r="E158" s="694"/>
      <c r="F158" s="694"/>
      <c r="G158" s="695"/>
    </row>
    <row r="159" spans="1:7" ht="55.2" customHeight="1" x14ac:dyDescent="0.25">
      <c r="A159" s="8"/>
      <c r="B159" s="6" t="s">
        <v>166</v>
      </c>
      <c r="C159" s="652" t="str">
        <f t="shared" ref="C159:C160" si="26">TRIM(SUBSTITUTE(SUBSTITUTE(B159,CHAR(10)," "),CHAR(13)," "))</f>
        <v>PL22051-1 DOWNPIPE SET FOR SINGLE BOWL (SINGLE LAUNCH)</v>
      </c>
      <c r="D159" s="4" t="s">
        <v>167</v>
      </c>
      <c r="E159" s="596">
        <v>60</v>
      </c>
      <c r="F159" s="759"/>
      <c r="G159" s="760"/>
    </row>
    <row r="160" spans="1:7" ht="55.2" customHeight="1" x14ac:dyDescent="0.25">
      <c r="A160" s="8"/>
      <c r="B160" s="6" t="s">
        <v>168</v>
      </c>
      <c r="C160" s="652" t="str">
        <f t="shared" si="26"/>
        <v>PL22051-2 DOWNPIPE SET FOR DOUBLE BOWL (DOUBLE LAUNCH)</v>
      </c>
      <c r="D160" s="4" t="s">
        <v>169</v>
      </c>
      <c r="E160" s="596">
        <v>190</v>
      </c>
      <c r="F160" s="761"/>
      <c r="G160" s="762"/>
    </row>
    <row r="161" spans="1:7" ht="18" customHeight="1" x14ac:dyDescent="0.25">
      <c r="A161" s="756" t="s">
        <v>5627</v>
      </c>
      <c r="B161" s="694"/>
      <c r="C161" s="694"/>
      <c r="D161" s="694"/>
      <c r="E161" s="694"/>
      <c r="F161" s="694"/>
      <c r="G161" s="695"/>
    </row>
    <row r="162" spans="1:7" ht="42.45" customHeight="1" x14ac:dyDescent="0.25">
      <c r="A162" s="683"/>
      <c r="B162" s="6" t="s">
        <v>171</v>
      </c>
      <c r="C162" s="652" t="str">
        <f t="shared" ref="C162:C167" si="27">TRIM(SUBSTITUTE(SUBSTITUTE(B162,CHAR(10)," "),CHAR(13)," "))</f>
        <v>PL22185-01 POLONET FAUCET WALL TYPE 1/2''*2'' SINGLE HANDLE</v>
      </c>
      <c r="D162" s="26" t="s">
        <v>110</v>
      </c>
      <c r="E162" s="592">
        <v>90</v>
      </c>
      <c r="F162" s="8"/>
      <c r="G162" s="755"/>
    </row>
    <row r="163" spans="1:7" ht="42.45" customHeight="1" x14ac:dyDescent="0.25">
      <c r="A163" s="684"/>
      <c r="B163" s="6" t="s">
        <v>172</v>
      </c>
      <c r="C163" s="652" t="str">
        <f t="shared" si="27"/>
        <v>PL22185-02 POLONET FAUCET WALL TYPE 1/2''*4'' SINGLE HANDLE</v>
      </c>
      <c r="D163" s="26" t="s">
        <v>110</v>
      </c>
      <c r="E163" s="592">
        <v>110</v>
      </c>
      <c r="F163" s="8"/>
      <c r="G163" s="687"/>
    </row>
    <row r="164" spans="1:7" ht="42.45" customHeight="1" x14ac:dyDescent="0.25">
      <c r="A164" s="685"/>
      <c r="B164" s="6" t="s">
        <v>173</v>
      </c>
      <c r="C164" s="652" t="str">
        <f t="shared" si="27"/>
        <v>PL22185-03 POLONET FAUCET WALL TYPE 1/2''*6'' SINGLE HANDLE</v>
      </c>
      <c r="D164" s="26" t="s">
        <v>110</v>
      </c>
      <c r="E164" s="592">
        <v>120</v>
      </c>
      <c r="F164" s="8"/>
      <c r="G164" s="687"/>
    </row>
    <row r="165" spans="1:7" ht="42.45" customHeight="1" x14ac:dyDescent="0.25">
      <c r="A165" s="683"/>
      <c r="B165" s="6" t="s">
        <v>174</v>
      </c>
      <c r="C165" s="652" t="str">
        <f t="shared" si="27"/>
        <v>PL22185-04 POLONET FAUCET WALL TYPE 1/2''*2''(57MM) CROSS HANDLE</v>
      </c>
      <c r="D165" s="26" t="s">
        <v>110</v>
      </c>
      <c r="E165" s="592">
        <v>125</v>
      </c>
      <c r="F165" s="8"/>
      <c r="G165" s="687"/>
    </row>
    <row r="166" spans="1:7" ht="42.45" customHeight="1" x14ac:dyDescent="0.25">
      <c r="A166" s="684"/>
      <c r="B166" s="6" t="s">
        <v>175</v>
      </c>
      <c r="C166" s="652" t="str">
        <f t="shared" si="27"/>
        <v>PL22185-05POLONET FAUCET WALL TYPE 1/2''*4''(84MM) CROSS HANDLE</v>
      </c>
      <c r="D166" s="26" t="s">
        <v>110</v>
      </c>
      <c r="E166" s="592">
        <v>140</v>
      </c>
      <c r="F166" s="8"/>
      <c r="G166" s="687"/>
    </row>
    <row r="167" spans="1:7" ht="42" customHeight="1" x14ac:dyDescent="0.25">
      <c r="A167" s="685"/>
      <c r="B167" s="6" t="s">
        <v>176</v>
      </c>
      <c r="C167" s="652" t="str">
        <f t="shared" si="27"/>
        <v>PL22185-06 POLONET FAUCET WALL TYPE 1/2''*6''(130MM) CROSS HANDLE</v>
      </c>
      <c r="D167" s="26" t="s">
        <v>110</v>
      </c>
      <c r="E167" s="592">
        <v>190</v>
      </c>
      <c r="F167" s="7"/>
      <c r="G167" s="688"/>
    </row>
    <row r="168" spans="1:7" ht="18" customHeight="1" x14ac:dyDescent="0.25">
      <c r="A168" s="756" t="s">
        <v>5628</v>
      </c>
      <c r="B168" s="694"/>
      <c r="C168" s="694"/>
      <c r="D168" s="694"/>
      <c r="E168" s="694"/>
      <c r="F168" s="694"/>
      <c r="G168" s="757"/>
    </row>
    <row r="169" spans="1:7" ht="61.2" customHeight="1" x14ac:dyDescent="0.25">
      <c r="A169" s="8"/>
      <c r="B169" s="6" t="s">
        <v>178</v>
      </c>
      <c r="C169" s="652" t="str">
        <f t="shared" ref="C169:C171" si="28">TRIM(SUBSTITUTE(SUBSTITUTE(B169,CHAR(10)," "),CHAR(13)," "))</f>
        <v>PL22182-01 POLONET ABS BIDET SET</v>
      </c>
      <c r="D169" s="4" t="s">
        <v>179</v>
      </c>
      <c r="E169" s="570">
        <v>215</v>
      </c>
      <c r="F169" s="162"/>
      <c r="G169" s="758"/>
    </row>
    <row r="170" spans="1:7" ht="61.2" customHeight="1" x14ac:dyDescent="0.25">
      <c r="A170" s="149"/>
      <c r="B170" s="154" t="s">
        <v>180</v>
      </c>
      <c r="C170" s="652" t="str">
        <f t="shared" si="28"/>
        <v>PL22182-02 POLONET ABS BIDET SET</v>
      </c>
      <c r="D170" s="151" t="s">
        <v>179</v>
      </c>
      <c r="E170" s="579">
        <v>260</v>
      </c>
      <c r="F170" s="165"/>
      <c r="G170" s="758"/>
    </row>
    <row r="171" spans="1:7" ht="61.2" customHeight="1" x14ac:dyDescent="0.25">
      <c r="A171" s="171"/>
      <c r="B171" s="119" t="s">
        <v>181</v>
      </c>
      <c r="C171" s="652" t="str">
        <f t="shared" si="28"/>
        <v>PL22182-03 POLONET 304 STAINLESS BIDET SET</v>
      </c>
      <c r="D171" s="110" t="s">
        <v>179</v>
      </c>
      <c r="E171" s="577">
        <v>350</v>
      </c>
      <c r="F171" s="110"/>
      <c r="G171" s="758"/>
    </row>
    <row r="172" spans="1:7" ht="61.2" customHeight="1" x14ac:dyDescent="0.25">
      <c r="A172" s="79"/>
      <c r="B172" s="115"/>
      <c r="C172" s="115"/>
      <c r="D172" s="116"/>
      <c r="E172" s="117"/>
      <c r="F172" s="116"/>
      <c r="G172" s="118"/>
    </row>
    <row r="173" spans="1:7" ht="93.75" customHeight="1" x14ac:dyDescent="0.25">
      <c r="A173" s="692"/>
      <c r="B173" s="692"/>
      <c r="C173" s="692"/>
      <c r="D173" s="692"/>
      <c r="E173" s="692"/>
      <c r="F173" s="692"/>
      <c r="G173" s="692"/>
    </row>
    <row r="174" spans="1:7" ht="33" customHeight="1" x14ac:dyDescent="0.25">
      <c r="A174" s="247" t="s">
        <v>0</v>
      </c>
      <c r="B174" s="201" t="s">
        <v>1</v>
      </c>
      <c r="C174" s="201"/>
      <c r="D174" s="198" t="s">
        <v>2</v>
      </c>
      <c r="E174" s="202" t="s">
        <v>3</v>
      </c>
      <c r="F174" s="6" t="s">
        <v>4</v>
      </c>
      <c r="G174" s="7" t="s">
        <v>5</v>
      </c>
    </row>
    <row r="175" spans="1:7" ht="18" customHeight="1" x14ac:dyDescent="0.25">
      <c r="A175" s="677" t="s">
        <v>5629</v>
      </c>
      <c r="B175" s="678"/>
      <c r="C175" s="678"/>
      <c r="D175" s="678"/>
      <c r="E175" s="678"/>
      <c r="F175" s="678"/>
      <c r="G175" s="679"/>
    </row>
    <row r="176" spans="1:7" ht="55.95" customHeight="1" x14ac:dyDescent="0.25">
      <c r="A176" s="683"/>
      <c r="B176" s="6" t="s">
        <v>183</v>
      </c>
      <c r="C176" s="652" t="str">
        <f t="shared" ref="C176:C177" si="29">TRIM(SUBSTITUTE(SUBSTITUTE(B176,CHAR(10)," "),CHAR(13)," "))</f>
        <v>PL22180-01 STAINLESS FLEXIBLE HOSE FOR BIDET 1/2"*120CM</v>
      </c>
      <c r="D176" s="4" t="s">
        <v>110</v>
      </c>
      <c r="E176" s="570">
        <v>160</v>
      </c>
      <c r="F176" s="31"/>
      <c r="G176" s="755"/>
    </row>
    <row r="177" spans="1:7" ht="55.95" customHeight="1" x14ac:dyDescent="0.25">
      <c r="A177" s="685"/>
      <c r="B177" s="6" t="s">
        <v>184</v>
      </c>
      <c r="C177" s="652" t="str">
        <f t="shared" si="29"/>
        <v>PL22180-02 STAINLESS FLEXIBLE HOSE FOR SHOWER 1/2"*150CM</v>
      </c>
      <c r="D177" s="4" t="s">
        <v>110</v>
      </c>
      <c r="E177" s="570">
        <v>170</v>
      </c>
      <c r="F177" s="31"/>
      <c r="G177" s="688"/>
    </row>
    <row r="178" spans="1:7" ht="18" customHeight="1" x14ac:dyDescent="0.25">
      <c r="A178" s="756" t="s">
        <v>5630</v>
      </c>
      <c r="B178" s="694"/>
      <c r="C178" s="694"/>
      <c r="D178" s="694"/>
      <c r="E178" s="694"/>
      <c r="F178" s="694"/>
      <c r="G178" s="695"/>
    </row>
    <row r="179" spans="1:7" ht="57" customHeight="1" x14ac:dyDescent="0.25">
      <c r="A179" s="683"/>
      <c r="B179" s="23" t="s">
        <v>186</v>
      </c>
      <c r="C179" s="652" t="str">
        <f t="shared" ref="C179:C180" si="30">TRIM(SUBSTITUTE(SUBSTITUTE(B179,CHAR(10)," "),CHAR(13)," "))</f>
        <v>PL22151-1 HI-GRADE STAINLESS FLOOR STRAINER 4"*4"</v>
      </c>
      <c r="D179" s="10" t="s">
        <v>187</v>
      </c>
      <c r="E179" s="573"/>
      <c r="F179" s="31"/>
      <c r="G179" s="818"/>
    </row>
    <row r="180" spans="1:7" ht="57" customHeight="1" x14ac:dyDescent="0.25">
      <c r="A180" s="685"/>
      <c r="B180" s="23" t="s">
        <v>188</v>
      </c>
      <c r="C180" s="652" t="str">
        <f t="shared" si="30"/>
        <v>PL22151-2 HI-GRADE STAINLESS FLOOR STRAINER 6"*6"</v>
      </c>
      <c r="D180" s="10" t="s">
        <v>189</v>
      </c>
      <c r="E180" s="573"/>
      <c r="F180" s="10"/>
      <c r="G180" s="797"/>
    </row>
    <row r="181" spans="1:7" ht="18" customHeight="1" x14ac:dyDescent="0.25">
      <c r="A181" s="756" t="s">
        <v>5631</v>
      </c>
      <c r="B181" s="694"/>
      <c r="C181" s="694"/>
      <c r="D181" s="694"/>
      <c r="E181" s="694"/>
      <c r="F181" s="694"/>
      <c r="G181" s="695"/>
    </row>
    <row r="182" spans="1:7" ht="43.5" customHeight="1" x14ac:dyDescent="0.25">
      <c r="A182" s="683"/>
      <c r="B182" s="23" t="s">
        <v>191</v>
      </c>
      <c r="C182" s="652" t="str">
        <f t="shared" ref="C182:C184" si="31">TRIM(SUBSTITUTE(SUBSTITUTE(B182,CHAR(10)," "),CHAR(13)," "))</f>
        <v>PL22187-01 ANGLE VALVE 1/2"*1/2"</v>
      </c>
      <c r="D182" s="10" t="s">
        <v>192</v>
      </c>
      <c r="E182" s="92">
        <v>110</v>
      </c>
      <c r="F182" s="31"/>
      <c r="G182" s="818"/>
    </row>
    <row r="183" spans="1:7" ht="43.5" customHeight="1" x14ac:dyDescent="0.25">
      <c r="A183" s="684"/>
      <c r="B183" s="23" t="s">
        <v>193</v>
      </c>
      <c r="C183" s="652" t="str">
        <f t="shared" si="31"/>
        <v>PL22187-02 ANGLE VALVE 1/2"*1/2"*1/2"</v>
      </c>
      <c r="D183" s="10" t="s">
        <v>192</v>
      </c>
      <c r="E183" s="92">
        <v>160</v>
      </c>
      <c r="F183" s="31"/>
      <c r="G183" s="746"/>
    </row>
    <row r="184" spans="1:7" ht="43.2" customHeight="1" x14ac:dyDescent="0.25">
      <c r="A184" s="685"/>
      <c r="B184" s="588" t="s">
        <v>4818</v>
      </c>
      <c r="C184" s="652" t="str">
        <f t="shared" si="31"/>
        <v>PL22187-03 ANGLE VALVE 1/2"*1/2"*1/2" 90°</v>
      </c>
      <c r="D184" s="589" t="s">
        <v>3991</v>
      </c>
      <c r="E184" s="591"/>
      <c r="F184" s="31"/>
      <c r="G184" s="797"/>
    </row>
    <row r="185" spans="1:7" ht="18" customHeight="1" x14ac:dyDescent="0.25">
      <c r="A185" s="756" t="s">
        <v>5632</v>
      </c>
      <c r="B185" s="694"/>
      <c r="C185" s="694"/>
      <c r="D185" s="694"/>
      <c r="E185" s="694"/>
      <c r="F185" s="694"/>
      <c r="G185" s="695"/>
    </row>
    <row r="186" spans="1:7" ht="46.5" customHeight="1" x14ac:dyDescent="0.25">
      <c r="A186" s="738"/>
      <c r="B186" s="23" t="s">
        <v>196</v>
      </c>
      <c r="C186" s="652" t="str">
        <f t="shared" ref="C186:C191" si="32">TRIM(SUBSTITUTE(SUBSTITUTE(B186,CHAR(10)," "),CHAR(13)," "))</f>
        <v>PL22170-1 304 STAINLESS FLEXIBLE HOSE WITH HANDLE 1/2"*1/2"*12"</v>
      </c>
      <c r="D186" s="10" t="s">
        <v>197</v>
      </c>
      <c r="E186" s="583">
        <v>85</v>
      </c>
      <c r="F186" s="31"/>
      <c r="G186" s="120"/>
    </row>
    <row r="187" spans="1:7" ht="46.5" customHeight="1" x14ac:dyDescent="0.25">
      <c r="A187" s="752"/>
      <c r="B187" s="23" t="s">
        <v>198</v>
      </c>
      <c r="C187" s="652" t="str">
        <f t="shared" si="32"/>
        <v>PL22170-2 304 STAINLESS FLEXIBLE HOSE WITH HANDLE 1/2"*1/2"*14"</v>
      </c>
      <c r="D187" s="10" t="s">
        <v>197</v>
      </c>
      <c r="E187" s="583">
        <v>90</v>
      </c>
      <c r="F187" s="31"/>
      <c r="G187" s="121"/>
    </row>
    <row r="188" spans="1:7" ht="46.5" customHeight="1" x14ac:dyDescent="0.25">
      <c r="A188" s="752"/>
      <c r="B188" s="23" t="s">
        <v>199</v>
      </c>
      <c r="C188" s="652" t="str">
        <f t="shared" si="32"/>
        <v>PL22170-3 304 STAINLESS FLEXIBLE HOSE WITH HANDLE 1/2"*1/2"*16"</v>
      </c>
      <c r="D188" s="10" t="s">
        <v>197</v>
      </c>
      <c r="E188" s="583">
        <v>100</v>
      </c>
      <c r="F188" s="31"/>
      <c r="G188" s="121"/>
    </row>
    <row r="189" spans="1:7" ht="46.5" customHeight="1" x14ac:dyDescent="0.25">
      <c r="A189" s="752"/>
      <c r="B189" s="23" t="s">
        <v>200</v>
      </c>
      <c r="C189" s="652" t="str">
        <f t="shared" si="32"/>
        <v>PL22170-4 304 STAINLESS FLEXIBLE HOSE WITH HANDLE 1/2"*1/2"*18"</v>
      </c>
      <c r="D189" s="10" t="s">
        <v>197</v>
      </c>
      <c r="E189" s="583">
        <v>100</v>
      </c>
      <c r="F189" s="31"/>
      <c r="G189" s="121"/>
    </row>
    <row r="190" spans="1:7" ht="46.5" customHeight="1" x14ac:dyDescent="0.25">
      <c r="A190" s="752"/>
      <c r="B190" s="23" t="s">
        <v>201</v>
      </c>
      <c r="C190" s="652" t="str">
        <f t="shared" si="32"/>
        <v>PL22170-5 304 STAINLESS FLEXIBLE HOSE WITH HANDLE 1/2"*1/2"*20"</v>
      </c>
      <c r="D190" s="10" t="s">
        <v>197</v>
      </c>
      <c r="E190" s="583">
        <v>120</v>
      </c>
      <c r="F190" s="31"/>
      <c r="G190" s="121"/>
    </row>
    <row r="191" spans="1:7" ht="46.5" customHeight="1" x14ac:dyDescent="0.25">
      <c r="A191" s="752"/>
      <c r="B191" s="57" t="s">
        <v>202</v>
      </c>
      <c r="C191" s="652" t="str">
        <f t="shared" si="32"/>
        <v>PL22170-6 304 STAINLESS FLEXIBLE HOSE WITH HANDLE 1/2"*1/2"*22"</v>
      </c>
      <c r="D191" s="13" t="s">
        <v>197</v>
      </c>
      <c r="E191" s="585">
        <v>120</v>
      </c>
      <c r="F191" s="163"/>
      <c r="G191" s="121"/>
    </row>
    <row r="192" spans="1:7" ht="93.75" customHeight="1" x14ac:dyDescent="0.25">
      <c r="A192" s="692"/>
      <c r="B192" s="692"/>
      <c r="C192" s="692"/>
      <c r="D192" s="692"/>
      <c r="E192" s="692"/>
      <c r="F192" s="692"/>
      <c r="G192" s="692"/>
    </row>
    <row r="193" spans="1:7" ht="33" customHeight="1" x14ac:dyDescent="0.25">
      <c r="A193" s="692"/>
      <c r="B193" s="109" t="s">
        <v>1</v>
      </c>
      <c r="C193" s="109"/>
      <c r="D193" s="110" t="s">
        <v>2</v>
      </c>
      <c r="E193" s="618" t="s">
        <v>3</v>
      </c>
      <c r="F193" s="6" t="s">
        <v>4</v>
      </c>
      <c r="G193" s="7" t="s">
        <v>5</v>
      </c>
    </row>
    <row r="194" spans="1:7" ht="46.5" customHeight="1" x14ac:dyDescent="0.25">
      <c r="A194" s="692"/>
      <c r="B194" s="124" t="s">
        <v>203</v>
      </c>
      <c r="C194" s="652" t="str">
        <f t="shared" ref="C194" si="33">TRIM(SUBSTITUTE(SUBSTITUTE(B194,CHAR(10)," "),CHAR(13)," "))</f>
        <v>PL22170-7 304 STAINLESS FLEXIBLE HOSE WITH HANDLE 1/2"*1/2"*24"</v>
      </c>
      <c r="D194" s="16" t="s">
        <v>197</v>
      </c>
      <c r="E194" s="643">
        <v>120</v>
      </c>
      <c r="F194" s="125"/>
      <c r="G194" s="126"/>
    </row>
    <row r="195" spans="1:7" ht="18" customHeight="1" x14ac:dyDescent="0.25">
      <c r="A195" s="677" t="s">
        <v>5633</v>
      </c>
      <c r="B195" s="678"/>
      <c r="C195" s="678"/>
      <c r="D195" s="678"/>
      <c r="E195" s="812"/>
      <c r="F195" s="678"/>
      <c r="G195" s="679"/>
    </row>
    <row r="196" spans="1:7" ht="72.45" customHeight="1" x14ac:dyDescent="0.25">
      <c r="A196" s="8"/>
      <c r="B196" s="25" t="s">
        <v>205</v>
      </c>
      <c r="C196" s="652" t="str">
        <f t="shared" ref="C196:C198" si="34">TRIM(SUBSTITUTE(SUBSTITUTE(B196,CHAR(10)," "),CHAR(13)," "))</f>
        <v>PL22200 POWER SPRAYER</v>
      </c>
      <c r="D196" s="564" t="s">
        <v>206</v>
      </c>
      <c r="E196" s="637">
        <v>3500</v>
      </c>
      <c r="F196" s="760"/>
      <c r="G196" s="755"/>
    </row>
    <row r="197" spans="1:7" ht="72.45" customHeight="1" x14ac:dyDescent="0.25">
      <c r="A197" s="8"/>
      <c r="B197" s="25" t="s">
        <v>207</v>
      </c>
      <c r="C197" s="652" t="str">
        <f t="shared" si="34"/>
        <v>PL22200-FRAME POWER SPRAYER FRAME</v>
      </c>
      <c r="D197" s="564" t="s">
        <v>208</v>
      </c>
      <c r="E197" s="637">
        <v>3500</v>
      </c>
      <c r="F197" s="817"/>
      <c r="G197" s="687"/>
    </row>
    <row r="198" spans="1:7" ht="93.75" customHeight="1" x14ac:dyDescent="0.25">
      <c r="A198" s="8"/>
      <c r="B198" s="25" t="s">
        <v>209</v>
      </c>
      <c r="C198" s="652" t="str">
        <f t="shared" si="34"/>
        <v>PL22200-SPRAY GUN POWER SPRAYER GUN</v>
      </c>
      <c r="D198" s="564" t="s">
        <v>210</v>
      </c>
      <c r="E198" s="637">
        <v>3500</v>
      </c>
      <c r="F198" s="762"/>
      <c r="G198" s="688"/>
    </row>
    <row r="199" spans="1:7" ht="18" customHeight="1" x14ac:dyDescent="0.25">
      <c r="A199" s="816" t="s">
        <v>5634</v>
      </c>
      <c r="B199" s="770"/>
      <c r="C199" s="770"/>
      <c r="D199" s="770"/>
      <c r="E199" s="812"/>
      <c r="F199" s="770"/>
      <c r="G199" s="757"/>
    </row>
    <row r="200" spans="1:7" ht="49.2" customHeight="1" x14ac:dyDescent="0.25">
      <c r="A200" s="780"/>
      <c r="B200" s="316" t="s">
        <v>5675</v>
      </c>
      <c r="C200" s="652" t="str">
        <f t="shared" ref="C200:C205" si="35">TRIM(SUBSTITUTE(SUBSTITUTE(B200,CHAR(10)," "),CHAR(13)," "))</f>
        <v>PL22210-1 POWER SPRAYER HOSE 10m-ORANGE</v>
      </c>
      <c r="D200" s="16" t="s">
        <v>213</v>
      </c>
      <c r="E200" s="643">
        <v>330</v>
      </c>
      <c r="F200" s="828"/>
      <c r="G200" s="182"/>
    </row>
    <row r="201" spans="1:7" ht="49.2" customHeight="1" x14ac:dyDescent="0.25">
      <c r="A201" s="780"/>
      <c r="B201" s="316" t="s">
        <v>5676</v>
      </c>
      <c r="C201" s="652" t="str">
        <f t="shared" si="35"/>
        <v>PL22210-2 POWER SPRAYER HOSE 15m-ORANGE</v>
      </c>
      <c r="D201" s="16" t="s">
        <v>213</v>
      </c>
      <c r="E201" s="643">
        <v>460</v>
      </c>
      <c r="F201" s="828"/>
      <c r="G201" s="182"/>
    </row>
    <row r="202" spans="1:7" ht="49.2" customHeight="1" x14ac:dyDescent="0.25">
      <c r="A202" s="780"/>
      <c r="B202" s="316" t="s">
        <v>5677</v>
      </c>
      <c r="C202" s="652" t="str">
        <f t="shared" si="35"/>
        <v>PL22210-3 POWER SPRAYER HOSE 20m-ORANGE</v>
      </c>
      <c r="D202" s="16" t="s">
        <v>213</v>
      </c>
      <c r="E202" s="643">
        <v>590</v>
      </c>
      <c r="F202" s="828"/>
      <c r="G202" s="182"/>
    </row>
    <row r="203" spans="1:7" ht="49.2" customHeight="1" x14ac:dyDescent="0.25">
      <c r="A203" s="780"/>
      <c r="B203" s="316" t="s">
        <v>5678</v>
      </c>
      <c r="C203" s="652" t="str">
        <f t="shared" si="35"/>
        <v>PL22210-4 POWER SPRAYER HOSE 30m-ORANGE</v>
      </c>
      <c r="D203" s="16" t="s">
        <v>217</v>
      </c>
      <c r="E203" s="643">
        <v>750</v>
      </c>
      <c r="F203" s="828"/>
      <c r="G203" s="182"/>
    </row>
    <row r="204" spans="1:7" ht="49.2" customHeight="1" x14ac:dyDescent="0.25">
      <c r="A204" s="780"/>
      <c r="B204" s="316" t="s">
        <v>5679</v>
      </c>
      <c r="C204" s="652" t="str">
        <f t="shared" si="35"/>
        <v>PL22210-5 POWER SPRAYER HOSE 50m-ORANGE</v>
      </c>
      <c r="D204" s="16" t="s">
        <v>219</v>
      </c>
      <c r="E204" s="643">
        <v>1160</v>
      </c>
      <c r="F204" s="828"/>
      <c r="G204" s="182"/>
    </row>
    <row r="205" spans="1:7" ht="49.2" customHeight="1" x14ac:dyDescent="0.25">
      <c r="A205" s="780"/>
      <c r="B205" s="316" t="s">
        <v>5680</v>
      </c>
      <c r="C205" s="652" t="str">
        <f t="shared" si="35"/>
        <v>PL22210- 6 POWER SPRAYER HOSE 100m-ORANGE</v>
      </c>
      <c r="D205" s="16" t="s">
        <v>219</v>
      </c>
      <c r="E205" s="643">
        <v>2300</v>
      </c>
      <c r="F205" s="828"/>
      <c r="G205" s="182"/>
    </row>
    <row r="206" spans="1:7" ht="49.2" customHeight="1" x14ac:dyDescent="0.25">
      <c r="A206" s="79"/>
      <c r="B206" s="127"/>
      <c r="C206" s="127"/>
      <c r="D206" s="88"/>
      <c r="E206" s="90"/>
      <c r="F206" s="71"/>
      <c r="G206" s="83"/>
    </row>
    <row r="207" spans="1:7" ht="49.2" customHeight="1" x14ac:dyDescent="0.25">
      <c r="A207" s="79"/>
      <c r="B207" s="127"/>
      <c r="C207" s="127"/>
      <c r="D207" s="88"/>
      <c r="E207" s="90"/>
      <c r="F207" s="71"/>
      <c r="G207" s="83"/>
    </row>
    <row r="208" spans="1:7" ht="93.75" customHeight="1" x14ac:dyDescent="0.25">
      <c r="A208" s="692"/>
      <c r="B208" s="692"/>
      <c r="C208" s="692"/>
      <c r="D208" s="692"/>
      <c r="E208" s="692"/>
      <c r="F208" s="692"/>
      <c r="G208" s="692"/>
    </row>
    <row r="209" spans="1:7" ht="33" customHeight="1" x14ac:dyDescent="0.25">
      <c r="A209" s="170"/>
      <c r="B209" s="201" t="s">
        <v>1</v>
      </c>
      <c r="C209" s="201"/>
      <c r="D209" s="198" t="s">
        <v>2</v>
      </c>
      <c r="E209" s="202" t="s">
        <v>3</v>
      </c>
      <c r="F209" s="6" t="s">
        <v>4</v>
      </c>
      <c r="G209" s="7" t="s">
        <v>5</v>
      </c>
    </row>
    <row r="210" spans="1:7" ht="18" customHeight="1" x14ac:dyDescent="0.25">
      <c r="A210" s="756" t="s">
        <v>5635</v>
      </c>
      <c r="B210" s="694"/>
      <c r="C210" s="694"/>
      <c r="D210" s="694"/>
      <c r="E210" s="694"/>
      <c r="F210" s="694"/>
      <c r="G210" s="695"/>
    </row>
    <row r="211" spans="1:7" ht="49.2" customHeight="1" x14ac:dyDescent="0.25">
      <c r="A211" s="683"/>
      <c r="B211" s="23" t="s">
        <v>222</v>
      </c>
      <c r="C211" s="652" t="str">
        <f t="shared" ref="C211:C216" si="36">TRIM(SUBSTITUTE(SUBSTITUTE(B211,CHAR(10)," "),CHAR(13)," "))</f>
        <v>PL22211-1 POWER SPRAYER HOSE 10m-BLACK</v>
      </c>
      <c r="D211" s="10" t="s">
        <v>213</v>
      </c>
      <c r="E211" s="643">
        <v>330</v>
      </c>
      <c r="F211" s="700"/>
      <c r="G211" s="7"/>
    </row>
    <row r="212" spans="1:7" ht="49.2" customHeight="1" x14ac:dyDescent="0.25">
      <c r="A212" s="684"/>
      <c r="B212" s="23" t="s">
        <v>223</v>
      </c>
      <c r="C212" s="652" t="str">
        <f t="shared" si="36"/>
        <v>PL22211-2 POWER SPRAYER HOSE 15m-BLACK</v>
      </c>
      <c r="D212" s="10" t="s">
        <v>213</v>
      </c>
      <c r="E212" s="643">
        <v>460</v>
      </c>
      <c r="F212" s="701"/>
      <c r="G212" s="7"/>
    </row>
    <row r="213" spans="1:7" ht="49.2" customHeight="1" x14ac:dyDescent="0.25">
      <c r="A213" s="684"/>
      <c r="B213" s="23" t="s">
        <v>224</v>
      </c>
      <c r="C213" s="652" t="str">
        <f t="shared" si="36"/>
        <v>PL22211-3 POWER SPRAYER HOSE 20m-BLACK</v>
      </c>
      <c r="D213" s="10" t="s">
        <v>213</v>
      </c>
      <c r="E213" s="643">
        <v>590</v>
      </c>
      <c r="F213" s="701"/>
      <c r="G213" s="7"/>
    </row>
    <row r="214" spans="1:7" ht="49.2" customHeight="1" x14ac:dyDescent="0.25">
      <c r="A214" s="684"/>
      <c r="B214" s="10" t="s">
        <v>225</v>
      </c>
      <c r="C214" s="652" t="str">
        <f t="shared" si="36"/>
        <v>PL22211-4 POWER SPRAYER HOSE 30m-BLACK</v>
      </c>
      <c r="D214" s="10" t="s">
        <v>217</v>
      </c>
      <c r="E214" s="643">
        <v>750</v>
      </c>
      <c r="F214" s="701"/>
      <c r="G214" s="7"/>
    </row>
    <row r="215" spans="1:7" ht="49.2" customHeight="1" x14ac:dyDescent="0.25">
      <c r="A215" s="684"/>
      <c r="B215" s="10" t="s">
        <v>226</v>
      </c>
      <c r="C215" s="652" t="str">
        <f t="shared" si="36"/>
        <v>PL22211-5 POWER SPRAYER HOSE 50m-BLACK</v>
      </c>
      <c r="D215" s="10" t="s">
        <v>219</v>
      </c>
      <c r="E215" s="643">
        <v>1160</v>
      </c>
      <c r="F215" s="701"/>
      <c r="G215" s="7"/>
    </row>
    <row r="216" spans="1:7" ht="49.5" customHeight="1" x14ac:dyDescent="0.25">
      <c r="A216" s="685"/>
      <c r="B216" s="24" t="s">
        <v>5681</v>
      </c>
      <c r="C216" s="652" t="str">
        <f t="shared" si="36"/>
        <v>PL22211-6 POWER SPRAYER HOSE 100m-BLACK</v>
      </c>
      <c r="D216" s="10" t="s">
        <v>219</v>
      </c>
      <c r="E216" s="643">
        <v>2300</v>
      </c>
      <c r="F216" s="702"/>
      <c r="G216" s="7"/>
    </row>
    <row r="217" spans="1:7" ht="16.5" customHeight="1" x14ac:dyDescent="0.25">
      <c r="A217" s="743" t="s">
        <v>5636</v>
      </c>
      <c r="B217" s="736"/>
      <c r="C217" s="736"/>
      <c r="D217" s="736"/>
      <c r="E217" s="736"/>
      <c r="F217" s="736"/>
      <c r="G217" s="737"/>
    </row>
    <row r="218" spans="1:7" ht="18" customHeight="1" x14ac:dyDescent="0.25">
      <c r="A218" s="819" t="s">
        <v>229</v>
      </c>
      <c r="B218" s="820"/>
      <c r="C218" s="820"/>
      <c r="D218" s="820"/>
      <c r="E218" s="820"/>
      <c r="F218" s="820"/>
      <c r="G218" s="821"/>
    </row>
    <row r="219" spans="1:7" ht="12" customHeight="1" x14ac:dyDescent="0.25">
      <c r="A219" s="683"/>
      <c r="B219" s="35" t="s">
        <v>230</v>
      </c>
      <c r="C219" s="652" t="str">
        <f t="shared" ref="C219:C224" si="37">TRIM(SUBSTITUTE(SUBSTITUTE(B219,CHAR(10)," "),CHAR(13)," "))</f>
        <v>PL220800-00 1/2 PVC ELBOW</v>
      </c>
      <c r="D219" s="36" t="s">
        <v>231</v>
      </c>
      <c r="E219" s="96">
        <v>5.9</v>
      </c>
      <c r="F219" s="822" t="s">
        <v>5609</v>
      </c>
      <c r="G219" s="825"/>
    </row>
    <row r="220" spans="1:7" ht="12" customHeight="1" x14ac:dyDescent="0.25">
      <c r="A220" s="684"/>
      <c r="B220" s="35" t="s">
        <v>232</v>
      </c>
      <c r="C220" s="652" t="str">
        <f t="shared" si="37"/>
        <v>PL220800-01 3/4 PVC ELBOW</v>
      </c>
      <c r="D220" s="36" t="s">
        <v>233</v>
      </c>
      <c r="E220" s="96">
        <v>9</v>
      </c>
      <c r="F220" s="823"/>
      <c r="G220" s="826"/>
    </row>
    <row r="221" spans="1:7" ht="12" customHeight="1" x14ac:dyDescent="0.25">
      <c r="A221" s="684"/>
      <c r="B221" s="35" t="s">
        <v>234</v>
      </c>
      <c r="C221" s="652" t="str">
        <f t="shared" si="37"/>
        <v>PL220800-02 1" PVC ELBOW</v>
      </c>
      <c r="D221" s="36" t="s">
        <v>235</v>
      </c>
      <c r="E221" s="96">
        <v>13</v>
      </c>
      <c r="F221" s="823"/>
      <c r="G221" s="827"/>
    </row>
    <row r="222" spans="1:7" ht="12" customHeight="1" x14ac:dyDescent="0.25">
      <c r="A222" s="684"/>
      <c r="B222" s="658" t="s">
        <v>5685</v>
      </c>
      <c r="C222" s="652" t="str">
        <f t="shared" si="37"/>
        <v>PL220800-03 1-1/4" PVC ELBOW</v>
      </c>
      <c r="D222" s="36" t="s">
        <v>237</v>
      </c>
      <c r="E222" s="96">
        <v>21</v>
      </c>
      <c r="F222" s="823"/>
      <c r="G222" s="825"/>
    </row>
    <row r="223" spans="1:7" ht="12" customHeight="1" x14ac:dyDescent="0.25">
      <c r="A223" s="684"/>
      <c r="B223" s="658" t="s">
        <v>5686</v>
      </c>
      <c r="C223" s="652" t="str">
        <f t="shared" si="37"/>
        <v>PL220800-04 1-1/2" PVC ELBOW</v>
      </c>
      <c r="D223" s="36" t="s">
        <v>239</v>
      </c>
      <c r="E223" s="96">
        <v>33</v>
      </c>
      <c r="F223" s="823"/>
      <c r="G223" s="826"/>
    </row>
    <row r="224" spans="1:7" ht="12" customHeight="1" x14ac:dyDescent="0.25">
      <c r="A224" s="685"/>
      <c r="B224" s="658" t="s">
        <v>5687</v>
      </c>
      <c r="C224" s="652" t="str">
        <f t="shared" si="37"/>
        <v>PL220800-05 2" PVC ELBOW</v>
      </c>
      <c r="D224" s="36" t="s">
        <v>241</v>
      </c>
      <c r="E224" s="96">
        <v>50</v>
      </c>
      <c r="F224" s="824"/>
      <c r="G224" s="827"/>
    </row>
    <row r="225" spans="1:7" ht="18" customHeight="1" x14ac:dyDescent="0.25">
      <c r="A225" s="829" t="s">
        <v>5637</v>
      </c>
      <c r="B225" s="830"/>
      <c r="C225" s="830"/>
      <c r="D225" s="830"/>
      <c r="E225" s="830"/>
      <c r="F225" s="830"/>
      <c r="G225" s="831"/>
    </row>
    <row r="226" spans="1:7" ht="13.5" customHeight="1" x14ac:dyDescent="0.25">
      <c r="A226" s="683"/>
      <c r="B226" s="38" t="s">
        <v>243</v>
      </c>
      <c r="C226" s="652" t="str">
        <f t="shared" ref="C226:C228" si="38">TRIM(SUBSTITUTE(SUBSTITUTE(B226,CHAR(10)," "),CHAR(13)," "))</f>
        <v>PL220801-00 3/4*1/2 PVC ELBOW REDUCER</v>
      </c>
      <c r="D226" s="30" t="s">
        <v>244</v>
      </c>
      <c r="E226" s="94">
        <v>10.55</v>
      </c>
      <c r="F226" s="822" t="s">
        <v>5609</v>
      </c>
      <c r="G226" s="832"/>
    </row>
    <row r="227" spans="1:7" ht="13.5" customHeight="1" x14ac:dyDescent="0.25">
      <c r="A227" s="684"/>
      <c r="B227" s="38" t="s">
        <v>245</v>
      </c>
      <c r="C227" s="652" t="str">
        <f t="shared" si="38"/>
        <v>PL220801-01 1*1/2 PVC ELBOW REDUCER</v>
      </c>
      <c r="D227" s="30" t="s">
        <v>246</v>
      </c>
      <c r="E227" s="94">
        <v>20.7</v>
      </c>
      <c r="F227" s="823"/>
      <c r="G227" s="833"/>
    </row>
    <row r="228" spans="1:7" ht="13.5" customHeight="1" x14ac:dyDescent="0.25">
      <c r="A228" s="685"/>
      <c r="B228" s="38" t="s">
        <v>247</v>
      </c>
      <c r="C228" s="652" t="str">
        <f t="shared" si="38"/>
        <v>PL220801-02 1*3/4 PVC ELBOW REDUCER</v>
      </c>
      <c r="D228" s="30" t="s">
        <v>248</v>
      </c>
      <c r="E228" s="94">
        <v>18.75</v>
      </c>
      <c r="F228" s="823"/>
      <c r="G228" s="834"/>
    </row>
    <row r="229" spans="1:7" ht="18" customHeight="1" x14ac:dyDescent="0.25">
      <c r="A229" s="829" t="s">
        <v>5638</v>
      </c>
      <c r="B229" s="830"/>
      <c r="C229" s="830"/>
      <c r="D229" s="830"/>
      <c r="E229" s="830"/>
      <c r="F229" s="830"/>
      <c r="G229" s="831"/>
    </row>
    <row r="230" spans="1:7" ht="13.5" customHeight="1" x14ac:dyDescent="0.25">
      <c r="A230" s="683"/>
      <c r="B230" s="38" t="s">
        <v>250</v>
      </c>
      <c r="C230" s="652" t="str">
        <f t="shared" ref="C230:C235" si="39">TRIM(SUBSTITUTE(SUBSTITUTE(B230,CHAR(10)," "),CHAR(13)," "))</f>
        <v>PL220802-00 1/2 PVC TEE</v>
      </c>
      <c r="D230" s="30" t="s">
        <v>251</v>
      </c>
      <c r="E230" s="94">
        <v>9</v>
      </c>
      <c r="F230" s="822" t="s">
        <v>5609</v>
      </c>
      <c r="G230" s="832"/>
    </row>
    <row r="231" spans="1:7" ht="13.5" customHeight="1" x14ac:dyDescent="0.25">
      <c r="A231" s="684"/>
      <c r="B231" s="38" t="s">
        <v>252</v>
      </c>
      <c r="C231" s="652" t="str">
        <f t="shared" si="39"/>
        <v>PL220802-01 (LTSN007-8) 3/4 PVC TEE</v>
      </c>
      <c r="D231" s="30" t="s">
        <v>253</v>
      </c>
      <c r="E231" s="94">
        <v>12.5</v>
      </c>
      <c r="F231" s="823"/>
      <c r="G231" s="833"/>
    </row>
    <row r="232" spans="1:7" ht="13.5" customHeight="1" x14ac:dyDescent="0.25">
      <c r="A232" s="684"/>
      <c r="B232" s="38" t="s">
        <v>254</v>
      </c>
      <c r="C232" s="652" t="str">
        <f t="shared" si="39"/>
        <v>PL220802-02 1" PVC TEE</v>
      </c>
      <c r="D232" s="30" t="s">
        <v>255</v>
      </c>
      <c r="E232" s="94">
        <v>22.5</v>
      </c>
      <c r="F232" s="823"/>
      <c r="G232" s="834"/>
    </row>
    <row r="233" spans="1:7" ht="13.5" customHeight="1" x14ac:dyDescent="0.25">
      <c r="A233" s="684"/>
      <c r="B233" s="658" t="s">
        <v>5688</v>
      </c>
      <c r="C233" s="652" t="str">
        <f t="shared" si="39"/>
        <v>PL220802-03 1-1/4" PVC TEE</v>
      </c>
      <c r="D233" s="30" t="s">
        <v>257</v>
      </c>
      <c r="E233" s="94">
        <v>32.5</v>
      </c>
      <c r="F233" s="823"/>
      <c r="G233" s="832"/>
    </row>
    <row r="234" spans="1:7" ht="13.5" customHeight="1" x14ac:dyDescent="0.25">
      <c r="A234" s="684"/>
      <c r="B234" s="658" t="s">
        <v>5689</v>
      </c>
      <c r="C234" s="652" t="str">
        <f t="shared" si="39"/>
        <v>PL220802-04 1-1/2" PVC TEE</v>
      </c>
      <c r="D234" s="30" t="s">
        <v>259</v>
      </c>
      <c r="E234" s="94">
        <v>47.5</v>
      </c>
      <c r="F234" s="823"/>
      <c r="G234" s="833"/>
    </row>
    <row r="235" spans="1:7" ht="13.5" customHeight="1" x14ac:dyDescent="0.25">
      <c r="A235" s="685"/>
      <c r="B235" s="658" t="s">
        <v>5690</v>
      </c>
      <c r="C235" s="652" t="str">
        <f t="shared" si="39"/>
        <v>PL220802-05 2" PVC TEE</v>
      </c>
      <c r="D235" s="30" t="s">
        <v>261</v>
      </c>
      <c r="E235" s="94">
        <v>82.5</v>
      </c>
      <c r="F235" s="824"/>
      <c r="G235" s="834"/>
    </row>
    <row r="236" spans="1:7" ht="18" customHeight="1" x14ac:dyDescent="0.25">
      <c r="A236" s="829" t="s">
        <v>5639</v>
      </c>
      <c r="B236" s="830"/>
      <c r="C236" s="830"/>
      <c r="D236" s="830"/>
      <c r="E236" s="830"/>
      <c r="F236" s="830"/>
      <c r="G236" s="831"/>
    </row>
    <row r="237" spans="1:7" ht="27" customHeight="1" x14ac:dyDescent="0.25">
      <c r="A237" s="683"/>
      <c r="B237" s="8" t="s">
        <v>263</v>
      </c>
      <c r="C237" s="652" t="str">
        <f t="shared" ref="C237:C239" si="40">TRIM(SUBSTITUTE(SUBSTITUTE(B237,CHAR(10)," "),CHAR(13)," "))</f>
        <v>PL220803-00 (LTSN007-8) 3/4x1/2 PVC TEE REDUCER</v>
      </c>
      <c r="D237" s="30" t="s">
        <v>264</v>
      </c>
      <c r="E237" s="94">
        <v>17</v>
      </c>
      <c r="F237" s="822" t="s">
        <v>5609</v>
      </c>
      <c r="G237" s="832"/>
    </row>
    <row r="238" spans="1:7" ht="13.5" customHeight="1" x14ac:dyDescent="0.25">
      <c r="A238" s="684"/>
      <c r="B238" s="38" t="s">
        <v>265</v>
      </c>
      <c r="C238" s="652" t="str">
        <f t="shared" si="40"/>
        <v>PL220803-01 1x1/2 PVC TEE REDUCER</v>
      </c>
      <c r="D238" s="30" t="s">
        <v>266</v>
      </c>
      <c r="E238" s="94">
        <v>25.9</v>
      </c>
      <c r="F238" s="823"/>
      <c r="G238" s="833"/>
    </row>
    <row r="239" spans="1:7" ht="13.5" customHeight="1" x14ac:dyDescent="0.25">
      <c r="A239" s="685"/>
      <c r="B239" s="38" t="s">
        <v>267</v>
      </c>
      <c r="C239" s="652" t="str">
        <f t="shared" si="40"/>
        <v>PL220803-02 1x3/4 PVC TEE REDUCER</v>
      </c>
      <c r="D239" s="30" t="s">
        <v>268</v>
      </c>
      <c r="E239" s="94">
        <v>25.9</v>
      </c>
      <c r="F239" s="823"/>
      <c r="G239" s="834"/>
    </row>
    <row r="240" spans="1:7" ht="18" customHeight="1" x14ac:dyDescent="0.25">
      <c r="A240" s="835" t="s">
        <v>5640</v>
      </c>
      <c r="B240" s="836"/>
      <c r="C240" s="836"/>
      <c r="D240" s="836"/>
      <c r="E240" s="836"/>
      <c r="F240" s="836"/>
      <c r="G240" s="837"/>
    </row>
    <row r="241" spans="1:7" ht="13.5" customHeight="1" x14ac:dyDescent="0.25">
      <c r="A241" s="692"/>
      <c r="B241" s="538" t="s">
        <v>4864</v>
      </c>
      <c r="C241" s="652" t="str">
        <f t="shared" ref="C241:C243" si="41">TRIM(SUBSTITUTE(SUBSTITUTE(B241,CHAR(10)," "),CHAR(13)," "))</f>
        <v>PL220804-00 1/2 PVC COUPLING</v>
      </c>
      <c r="D241" s="212" t="s">
        <v>271</v>
      </c>
      <c r="E241" s="213">
        <v>4</v>
      </c>
      <c r="F241" s="839" t="s">
        <v>5609</v>
      </c>
      <c r="G241" s="838"/>
    </row>
    <row r="242" spans="1:7" ht="13.5" customHeight="1" x14ac:dyDescent="0.25">
      <c r="A242" s="692"/>
      <c r="B242" s="211" t="s">
        <v>272</v>
      </c>
      <c r="C242" s="652" t="str">
        <f t="shared" si="41"/>
        <v>PL220804-01 3/4 PVC COUPLING</v>
      </c>
      <c r="D242" s="212" t="s">
        <v>273</v>
      </c>
      <c r="E242" s="213">
        <v>6</v>
      </c>
      <c r="F242" s="839"/>
      <c r="G242" s="838"/>
    </row>
    <row r="243" spans="1:7" ht="13.5" customHeight="1" x14ac:dyDescent="0.25">
      <c r="A243" s="692"/>
      <c r="B243" s="211" t="s">
        <v>274</v>
      </c>
      <c r="C243" s="652" t="str">
        <f t="shared" si="41"/>
        <v>PL220804-02 1" PVC COUPLING</v>
      </c>
      <c r="D243" s="212" t="s">
        <v>264</v>
      </c>
      <c r="E243" s="213">
        <v>8</v>
      </c>
      <c r="F243" s="839"/>
      <c r="G243" s="838"/>
    </row>
    <row r="244" spans="1:7" ht="13.5" customHeight="1" x14ac:dyDescent="0.25">
      <c r="A244" s="83"/>
      <c r="B244" s="208"/>
      <c r="C244" s="208"/>
      <c r="D244" s="209"/>
      <c r="E244" s="210"/>
      <c r="F244" s="83"/>
      <c r="G244" s="249"/>
    </row>
    <row r="245" spans="1:7" ht="93.75" customHeight="1" x14ac:dyDescent="0.25">
      <c r="A245" s="692"/>
      <c r="B245" s="692"/>
      <c r="C245" s="692"/>
      <c r="D245" s="692"/>
      <c r="E245" s="692"/>
      <c r="F245" s="692"/>
      <c r="G245" s="692"/>
    </row>
    <row r="246" spans="1:7" ht="33" customHeight="1" x14ac:dyDescent="0.25">
      <c r="A246" s="170"/>
      <c r="B246" s="201" t="s">
        <v>1</v>
      </c>
      <c r="C246" s="201"/>
      <c r="D246" s="198" t="s">
        <v>2</v>
      </c>
      <c r="E246" s="202" t="s">
        <v>3</v>
      </c>
      <c r="F246" s="6" t="s">
        <v>4</v>
      </c>
      <c r="G246" s="7" t="s">
        <v>5</v>
      </c>
    </row>
    <row r="247" spans="1:7" ht="27" customHeight="1" x14ac:dyDescent="0.25">
      <c r="A247" s="738"/>
      <c r="B247" s="129" t="s">
        <v>5691</v>
      </c>
      <c r="C247" s="652" t="str">
        <f t="shared" ref="C247:C249" si="42">TRIM(SUBSTITUTE(SUBSTITUTE(B247,CHAR(10)," "),CHAR(13)," "))</f>
        <v>PL220804-03 1-1/4" PVC COUPLING</v>
      </c>
      <c r="D247" s="30" t="s">
        <v>268</v>
      </c>
      <c r="E247" s="94">
        <v>12</v>
      </c>
      <c r="F247" s="822" t="s">
        <v>5609</v>
      </c>
      <c r="G247" s="832"/>
    </row>
    <row r="248" spans="1:7" ht="27" customHeight="1" x14ac:dyDescent="0.25">
      <c r="A248" s="752"/>
      <c r="B248" s="129" t="s">
        <v>5692</v>
      </c>
      <c r="C248" s="652" t="str">
        <f t="shared" si="42"/>
        <v>PL220804-04 1-1/2" PVC COUPLING</v>
      </c>
      <c r="D248" s="30" t="s">
        <v>277</v>
      </c>
      <c r="E248" s="94">
        <v>18</v>
      </c>
      <c r="F248" s="823"/>
      <c r="G248" s="833"/>
    </row>
    <row r="249" spans="1:7" ht="24" customHeight="1" x14ac:dyDescent="0.25">
      <c r="A249" s="739"/>
      <c r="B249" s="129" t="s">
        <v>5693</v>
      </c>
      <c r="C249" s="652" t="str">
        <f t="shared" si="42"/>
        <v>PL220804-05 2" PVC COUPLING</v>
      </c>
      <c r="D249" s="30" t="s">
        <v>279</v>
      </c>
      <c r="E249" s="94">
        <v>30</v>
      </c>
      <c r="F249" s="823"/>
      <c r="G249" s="834"/>
    </row>
    <row r="250" spans="1:7" ht="18" customHeight="1" x14ac:dyDescent="0.25">
      <c r="A250" s="829" t="s">
        <v>5641</v>
      </c>
      <c r="B250" s="830"/>
      <c r="C250" s="830"/>
      <c r="D250" s="830"/>
      <c r="E250" s="830"/>
      <c r="F250" s="830"/>
      <c r="G250" s="831"/>
    </row>
    <row r="251" spans="1:7" ht="23.25" customHeight="1" x14ac:dyDescent="0.25">
      <c r="A251" s="683"/>
      <c r="B251" s="38" t="s">
        <v>281</v>
      </c>
      <c r="C251" s="652" t="str">
        <f t="shared" ref="C251:C253" si="43">TRIM(SUBSTITUTE(SUBSTITUTE(B251,CHAR(10)," "),CHAR(13)," "))</f>
        <v>PL220805-00 3/4*1/2 PVC COUPLING REDUCER</v>
      </c>
      <c r="D251" s="30" t="s">
        <v>282</v>
      </c>
      <c r="E251" s="94">
        <v>7.1</v>
      </c>
      <c r="F251" s="822" t="s">
        <v>5609</v>
      </c>
      <c r="G251" s="840"/>
    </row>
    <row r="252" spans="1:7" ht="27" customHeight="1" x14ac:dyDescent="0.25">
      <c r="A252" s="684"/>
      <c r="B252" s="8" t="s">
        <v>283</v>
      </c>
      <c r="C252" s="652" t="str">
        <f t="shared" si="43"/>
        <v>PL220805-01 (LTSN007-17) 1*1/2 PVC COUPLING REDUCER</v>
      </c>
      <c r="D252" s="30" t="s">
        <v>244</v>
      </c>
      <c r="E252" s="94">
        <v>10.6</v>
      </c>
      <c r="F252" s="823"/>
      <c r="G252" s="841"/>
    </row>
    <row r="253" spans="1:7" ht="15.45" customHeight="1" x14ac:dyDescent="0.25">
      <c r="A253" s="685"/>
      <c r="B253" s="38" t="s">
        <v>284</v>
      </c>
      <c r="C253" s="652" t="str">
        <f t="shared" si="43"/>
        <v>PL220805-02 1*3/4 PVC COUPLING REDUCER</v>
      </c>
      <c r="D253" s="30" t="s">
        <v>285</v>
      </c>
      <c r="E253" s="94">
        <v>11.5</v>
      </c>
      <c r="F253" s="823"/>
      <c r="G253" s="842"/>
    </row>
    <row r="254" spans="1:7" ht="18" customHeight="1" x14ac:dyDescent="0.25">
      <c r="A254" s="829" t="s">
        <v>5642</v>
      </c>
      <c r="B254" s="830"/>
      <c r="C254" s="830"/>
      <c r="D254" s="830"/>
      <c r="E254" s="830"/>
      <c r="F254" s="830"/>
      <c r="G254" s="831"/>
    </row>
    <row r="255" spans="1:7" ht="21.45" customHeight="1" x14ac:dyDescent="0.25">
      <c r="A255" s="683"/>
      <c r="B255" s="41" t="s">
        <v>4875</v>
      </c>
      <c r="C255" s="652" t="str">
        <f t="shared" ref="C255:C260" si="44">TRIM(SUBSTITUTE(SUBSTITUTE(B255,CHAR(10)," "),CHAR(13)," "))</f>
        <v>PL220806-00 1/2 PVC FEMALE ADAPTER</v>
      </c>
      <c r="D255" s="36" t="s">
        <v>288</v>
      </c>
      <c r="E255" s="96">
        <v>7.1</v>
      </c>
      <c r="F255" s="822" t="s">
        <v>5609</v>
      </c>
      <c r="G255" s="843"/>
    </row>
    <row r="256" spans="1:7" ht="21.45" customHeight="1" x14ac:dyDescent="0.25">
      <c r="A256" s="684"/>
      <c r="B256" s="35" t="s">
        <v>289</v>
      </c>
      <c r="C256" s="652" t="str">
        <f t="shared" si="44"/>
        <v>PL220806-01 3/4 PVC FEMALE ADAPTER</v>
      </c>
      <c r="D256" s="36" t="s">
        <v>290</v>
      </c>
      <c r="E256" s="96">
        <v>8.1999999999999993</v>
      </c>
      <c r="F256" s="823"/>
      <c r="G256" s="844"/>
    </row>
    <row r="257" spans="1:7" ht="21.45" customHeight="1" x14ac:dyDescent="0.25">
      <c r="A257" s="684"/>
      <c r="B257" s="35" t="s">
        <v>291</v>
      </c>
      <c r="C257" s="652" t="str">
        <f t="shared" si="44"/>
        <v>PL220806-02 1" PVC FEMALE ADAPTER</v>
      </c>
      <c r="D257" s="36" t="s">
        <v>292</v>
      </c>
      <c r="E257" s="96">
        <v>13</v>
      </c>
      <c r="F257" s="823"/>
      <c r="G257" s="845"/>
    </row>
    <row r="258" spans="1:7" ht="24" customHeight="1" x14ac:dyDescent="0.25">
      <c r="A258" s="684"/>
      <c r="B258" s="658" t="s">
        <v>5694</v>
      </c>
      <c r="C258" s="652" t="str">
        <f t="shared" si="44"/>
        <v>PL220806-03 1-1/4" PVC FEMALE ADAPTER</v>
      </c>
      <c r="D258" s="36" t="s">
        <v>288</v>
      </c>
      <c r="E258" s="96">
        <v>18.8</v>
      </c>
      <c r="F258" s="823"/>
      <c r="G258" s="825"/>
    </row>
    <row r="259" spans="1:7" ht="24" customHeight="1" x14ac:dyDescent="0.25">
      <c r="A259" s="684"/>
      <c r="B259" s="658" t="s">
        <v>5695</v>
      </c>
      <c r="C259" s="652" t="str">
        <f t="shared" si="44"/>
        <v>PL220806-04 1-1/2" PVC FEMALE ADAPTER</v>
      </c>
      <c r="D259" s="36" t="s">
        <v>290</v>
      </c>
      <c r="E259" s="96">
        <v>27</v>
      </c>
      <c r="F259" s="823"/>
      <c r="G259" s="826"/>
    </row>
    <row r="260" spans="1:7" ht="20.7" customHeight="1" x14ac:dyDescent="0.25">
      <c r="A260" s="685"/>
      <c r="B260" s="658" t="s">
        <v>5696</v>
      </c>
      <c r="C260" s="652" t="str">
        <f t="shared" si="44"/>
        <v>PL220806-05 2" PVC FEMALE ADAPTER</v>
      </c>
      <c r="D260" s="36" t="s">
        <v>292</v>
      </c>
      <c r="E260" s="96">
        <v>48.7</v>
      </c>
      <c r="F260" s="824"/>
      <c r="G260" s="827"/>
    </row>
    <row r="261" spans="1:7" ht="16.5" customHeight="1" x14ac:dyDescent="0.25">
      <c r="A261" s="846" t="s">
        <v>5643</v>
      </c>
      <c r="B261" s="847"/>
      <c r="C261" s="847"/>
      <c r="D261" s="847"/>
      <c r="E261" s="847"/>
      <c r="F261" s="847"/>
      <c r="G261" s="848"/>
    </row>
    <row r="262" spans="1:7" ht="16.5" customHeight="1" x14ac:dyDescent="0.25">
      <c r="A262" s="683"/>
      <c r="B262" s="41" t="s">
        <v>4880</v>
      </c>
      <c r="C262" s="652" t="str">
        <f t="shared" ref="C262:C267" si="45">TRIM(SUBSTITUTE(SUBSTITUTE(B262,CHAR(10)," "),CHAR(13)," "))</f>
        <v>PL220807-00 (LTSN007-22) 1/2 PVC MALE ADAPTER</v>
      </c>
      <c r="D262" s="36" t="s">
        <v>298</v>
      </c>
      <c r="E262" s="96">
        <v>7.1</v>
      </c>
      <c r="F262" s="822" t="s">
        <v>5609</v>
      </c>
      <c r="G262" s="843"/>
    </row>
    <row r="263" spans="1:7" ht="16.5" customHeight="1" x14ac:dyDescent="0.25">
      <c r="A263" s="684"/>
      <c r="B263" s="35" t="s">
        <v>299</v>
      </c>
      <c r="C263" s="652" t="str">
        <f t="shared" si="45"/>
        <v>PL220807-01 (LTSN007-23) 3/4 PVC MALE ADAPTER</v>
      </c>
      <c r="D263" s="36" t="s">
        <v>300</v>
      </c>
      <c r="E263" s="96">
        <v>8.1999999999999993</v>
      </c>
      <c r="F263" s="823"/>
      <c r="G263" s="844"/>
    </row>
    <row r="264" spans="1:7" ht="16.5" customHeight="1" x14ac:dyDescent="0.25">
      <c r="A264" s="684"/>
      <c r="B264" s="35" t="s">
        <v>301</v>
      </c>
      <c r="C264" s="652" t="str">
        <f t="shared" si="45"/>
        <v>PL220807--02 1" PVC MALE ADAPTER</v>
      </c>
      <c r="D264" s="36" t="s">
        <v>302</v>
      </c>
      <c r="E264" s="96">
        <v>13</v>
      </c>
      <c r="F264" s="823"/>
      <c r="G264" s="845"/>
    </row>
    <row r="265" spans="1:7" ht="20.25" customHeight="1" x14ac:dyDescent="0.25">
      <c r="A265" s="684"/>
      <c r="B265" s="658" t="s">
        <v>5697</v>
      </c>
      <c r="C265" s="652" t="str">
        <f t="shared" si="45"/>
        <v>PL220807-03 1-1/4" PVC MALE ADAPTER</v>
      </c>
      <c r="D265" s="36" t="s">
        <v>304</v>
      </c>
      <c r="E265" s="96">
        <v>18.8</v>
      </c>
      <c r="F265" s="823"/>
      <c r="G265" s="843"/>
    </row>
    <row r="266" spans="1:7" ht="20.25" customHeight="1" x14ac:dyDescent="0.25">
      <c r="A266" s="684"/>
      <c r="B266" s="658" t="s">
        <v>5698</v>
      </c>
      <c r="C266" s="652" t="str">
        <f t="shared" si="45"/>
        <v>PL220807-04 1-1/2" PVC MALE ADAPTER</v>
      </c>
      <c r="D266" s="36" t="s">
        <v>306</v>
      </c>
      <c r="E266" s="96">
        <v>27</v>
      </c>
      <c r="F266" s="823"/>
      <c r="G266" s="844"/>
    </row>
    <row r="267" spans="1:7" ht="20.25" customHeight="1" x14ac:dyDescent="0.25">
      <c r="A267" s="685"/>
      <c r="B267" s="658" t="s">
        <v>5699</v>
      </c>
      <c r="C267" s="652" t="str">
        <f t="shared" si="45"/>
        <v>PL220807--05 2" PVC MALE ADAPTER</v>
      </c>
      <c r="D267" s="36" t="s">
        <v>308</v>
      </c>
      <c r="E267" s="96">
        <v>48.7</v>
      </c>
      <c r="F267" s="824"/>
      <c r="G267" s="845"/>
    </row>
    <row r="268" spans="1:7" ht="16.5" customHeight="1" x14ac:dyDescent="0.25">
      <c r="A268" s="846" t="s">
        <v>5644</v>
      </c>
      <c r="B268" s="847"/>
      <c r="C268" s="847"/>
      <c r="D268" s="847"/>
      <c r="E268" s="847"/>
      <c r="F268" s="847"/>
      <c r="G268" s="848"/>
    </row>
    <row r="269" spans="1:7" ht="22.2" customHeight="1" x14ac:dyDescent="0.25">
      <c r="A269" s="683"/>
      <c r="B269" s="38" t="s">
        <v>310</v>
      </c>
      <c r="C269" s="652" t="str">
        <f t="shared" ref="C269:C271" si="46">TRIM(SUBSTITUTE(SUBSTITUTE(B269,CHAR(10)," "),CHAR(13)," "))</f>
        <v>PL220808-00 1/2 PVC FEMALE THREAD ELBOW</v>
      </c>
      <c r="D269" s="30" t="s">
        <v>311</v>
      </c>
      <c r="E269" s="94">
        <v>9.6</v>
      </c>
      <c r="F269" s="822" t="s">
        <v>5609</v>
      </c>
      <c r="G269" s="832"/>
    </row>
    <row r="270" spans="1:7" ht="14.7" customHeight="1" x14ac:dyDescent="0.25">
      <c r="A270" s="684"/>
      <c r="B270" s="38" t="s">
        <v>312</v>
      </c>
      <c r="C270" s="652" t="str">
        <f t="shared" si="46"/>
        <v>PL220808- 3/4 PVC FEMALE THREAD ELBOW</v>
      </c>
      <c r="D270" s="30" t="s">
        <v>246</v>
      </c>
      <c r="E270" s="94">
        <v>11.8</v>
      </c>
      <c r="F270" s="823"/>
      <c r="G270" s="833"/>
    </row>
    <row r="271" spans="1:7" ht="14.7" customHeight="1" x14ac:dyDescent="0.25">
      <c r="A271" s="685"/>
      <c r="B271" s="38" t="s">
        <v>313</v>
      </c>
      <c r="C271" s="652" t="str">
        <f t="shared" si="46"/>
        <v>PL220808-02 1" PVC FEMALE THREAD ELBOW</v>
      </c>
      <c r="D271" s="30" t="s">
        <v>268</v>
      </c>
      <c r="E271" s="94">
        <v>15.3</v>
      </c>
      <c r="F271" s="823"/>
      <c r="G271" s="834"/>
    </row>
    <row r="272" spans="1:7" ht="18" customHeight="1" x14ac:dyDescent="0.25">
      <c r="A272" s="829" t="s">
        <v>5645</v>
      </c>
      <c r="B272" s="830"/>
      <c r="C272" s="830"/>
      <c r="D272" s="830"/>
      <c r="E272" s="830"/>
      <c r="F272" s="830"/>
      <c r="G272" s="831"/>
    </row>
    <row r="273" spans="1:7" ht="13.5" customHeight="1" x14ac:dyDescent="0.25">
      <c r="A273" s="683"/>
      <c r="B273" s="38" t="s">
        <v>315</v>
      </c>
      <c r="C273" s="652" t="str">
        <f t="shared" ref="C273:C275" si="47">TRIM(SUBSTITUTE(SUBSTITUTE(B273,CHAR(10)," "),CHAR(13)," "))</f>
        <v>PL220809-00 1/2 PVC FEMALE THREAD TEE</v>
      </c>
      <c r="D273" s="30" t="s">
        <v>285</v>
      </c>
      <c r="E273" s="94">
        <v>9.9</v>
      </c>
      <c r="F273" s="822" t="s">
        <v>5609</v>
      </c>
      <c r="G273" s="832"/>
    </row>
    <row r="274" spans="1:7" ht="13.5" customHeight="1" x14ac:dyDescent="0.25">
      <c r="A274" s="684"/>
      <c r="B274" s="38" t="s">
        <v>316</v>
      </c>
      <c r="C274" s="652" t="str">
        <f t="shared" si="47"/>
        <v>PL220809-01 3/4 PVC FEMALE THREAD TEE</v>
      </c>
      <c r="D274" s="30" t="s">
        <v>266</v>
      </c>
      <c r="E274" s="94">
        <v>14.1</v>
      </c>
      <c r="F274" s="823"/>
      <c r="G274" s="833"/>
    </row>
    <row r="275" spans="1:7" ht="27" customHeight="1" x14ac:dyDescent="0.25">
      <c r="A275" s="685"/>
      <c r="B275" s="8" t="s">
        <v>317</v>
      </c>
      <c r="C275" s="652" t="str">
        <f t="shared" si="47"/>
        <v>PL220809-02 (LTSN007-30) 1" PVC FEMALE THREAD TEE</v>
      </c>
      <c r="D275" s="30" t="s">
        <v>255</v>
      </c>
      <c r="E275" s="94">
        <v>25</v>
      </c>
      <c r="F275" s="823"/>
      <c r="G275" s="834"/>
    </row>
    <row r="276" spans="1:7" ht="18" customHeight="1" x14ac:dyDescent="0.25">
      <c r="A276" s="829" t="s">
        <v>5646</v>
      </c>
      <c r="B276" s="830"/>
      <c r="C276" s="830"/>
      <c r="D276" s="830"/>
      <c r="E276" s="830"/>
      <c r="F276" s="830"/>
      <c r="G276" s="831"/>
    </row>
    <row r="277" spans="1:7" ht="15.45" customHeight="1" x14ac:dyDescent="0.25">
      <c r="A277" s="683"/>
      <c r="B277" s="38" t="s">
        <v>319</v>
      </c>
      <c r="C277" s="652" t="str">
        <f t="shared" ref="C277:C285" si="48">TRIM(SUBSTITUTE(SUBSTITUTE(B277,CHAR(10)," "),CHAR(13)," "))</f>
        <v>PL220810-00 1/2 PVC PLUG</v>
      </c>
      <c r="D277" s="30" t="s">
        <v>320</v>
      </c>
      <c r="E277" s="94">
        <v>8</v>
      </c>
      <c r="F277" s="822" t="s">
        <v>5609</v>
      </c>
      <c r="G277" s="832"/>
    </row>
    <row r="278" spans="1:7" ht="15.45" customHeight="1" x14ac:dyDescent="0.25">
      <c r="A278" s="684"/>
      <c r="B278" s="38" t="s">
        <v>321</v>
      </c>
      <c r="C278" s="652" t="str">
        <f t="shared" si="48"/>
        <v>PL220810-01 (LTSN007-32) 3/4 PVC PLUG</v>
      </c>
      <c r="D278" s="30" t="s">
        <v>271</v>
      </c>
      <c r="E278" s="94">
        <v>8.5</v>
      </c>
      <c r="F278" s="823"/>
      <c r="G278" s="833"/>
    </row>
    <row r="279" spans="1:7" ht="15.45" customHeight="1" x14ac:dyDescent="0.25">
      <c r="A279" s="685"/>
      <c r="B279" s="38" t="s">
        <v>322</v>
      </c>
      <c r="C279" s="652" t="str">
        <f t="shared" si="48"/>
        <v>PL220810-02 (LTSN007-33) 1" PVC PLUG</v>
      </c>
      <c r="D279" s="30" t="s">
        <v>282</v>
      </c>
      <c r="E279" s="94">
        <v>15</v>
      </c>
      <c r="F279" s="823"/>
      <c r="G279" s="834"/>
    </row>
    <row r="280" spans="1:7" ht="18" customHeight="1" x14ac:dyDescent="0.25">
      <c r="A280" s="829" t="s">
        <v>5647</v>
      </c>
      <c r="B280" s="830"/>
      <c r="C280" s="830"/>
      <c r="D280" s="830"/>
      <c r="E280" s="830"/>
      <c r="F280" s="830"/>
      <c r="G280" s="837"/>
    </row>
    <row r="281" spans="1:7" ht="12.45" customHeight="1" x14ac:dyDescent="0.25">
      <c r="A281" s="738"/>
      <c r="B281" s="35" t="s">
        <v>324</v>
      </c>
      <c r="C281" s="652" t="str">
        <f t="shared" si="48"/>
        <v>PL220811-00 1/2 PVC END CAP</v>
      </c>
      <c r="D281" s="36" t="s">
        <v>325</v>
      </c>
      <c r="E281" s="96">
        <v>5</v>
      </c>
      <c r="F281" s="1042" t="s">
        <v>5609</v>
      </c>
      <c r="G281" s="1045"/>
    </row>
    <row r="282" spans="1:7" ht="12.45" customHeight="1" x14ac:dyDescent="0.25">
      <c r="A282" s="752"/>
      <c r="B282" s="35" t="s">
        <v>326</v>
      </c>
      <c r="C282" s="652" t="str">
        <f t="shared" si="48"/>
        <v>PL220811-01 3/4 PVC END CAP</v>
      </c>
      <c r="D282" s="36" t="s">
        <v>288</v>
      </c>
      <c r="E282" s="96">
        <v>7.5</v>
      </c>
      <c r="F282" s="1043"/>
      <c r="G282" s="1045"/>
    </row>
    <row r="283" spans="1:7" ht="12.45" customHeight="1" x14ac:dyDescent="0.25">
      <c r="A283" s="752"/>
      <c r="B283" s="35" t="s">
        <v>327</v>
      </c>
      <c r="C283" s="652" t="str">
        <f t="shared" si="48"/>
        <v>PL220811-02 (LTSN007-36) 1" PVC END CAP</v>
      </c>
      <c r="D283" s="36" t="s">
        <v>290</v>
      </c>
      <c r="E283" s="96">
        <v>11</v>
      </c>
      <c r="F283" s="1043"/>
      <c r="G283" s="1045"/>
    </row>
    <row r="284" spans="1:7" ht="13.5" customHeight="1" x14ac:dyDescent="0.25">
      <c r="A284" s="752"/>
      <c r="B284" s="658" t="s">
        <v>5700</v>
      </c>
      <c r="C284" s="652" t="str">
        <f t="shared" si="48"/>
        <v>PL220811-03 1-1/4" PVC END CAP</v>
      </c>
      <c r="D284" s="36" t="s">
        <v>302</v>
      </c>
      <c r="E284" s="96">
        <v>13.5</v>
      </c>
      <c r="F284" s="1043"/>
      <c r="G284" s="1045"/>
    </row>
    <row r="285" spans="1:7" ht="13.5" customHeight="1" x14ac:dyDescent="0.25">
      <c r="A285" s="752"/>
      <c r="B285" s="659" t="s">
        <v>5701</v>
      </c>
      <c r="C285" s="652" t="str">
        <f t="shared" si="48"/>
        <v>PL220811-04 1-1/2" PVC END CAP</v>
      </c>
      <c r="D285" s="136" t="s">
        <v>330</v>
      </c>
      <c r="E285" s="137">
        <v>16</v>
      </c>
      <c r="F285" s="1044"/>
      <c r="G285" s="1045"/>
    </row>
    <row r="286" spans="1:7" ht="93.75" customHeight="1" x14ac:dyDescent="0.25">
      <c r="A286" s="692"/>
      <c r="B286" s="692"/>
      <c r="C286" s="692"/>
      <c r="D286" s="692"/>
      <c r="E286" s="692"/>
      <c r="F286" s="692"/>
      <c r="G286" s="692"/>
    </row>
    <row r="287" spans="1:7" ht="33" customHeight="1" x14ac:dyDescent="0.25">
      <c r="A287" s="171"/>
      <c r="B287" s="109" t="s">
        <v>1</v>
      </c>
      <c r="C287" s="109"/>
      <c r="D287" s="110" t="s">
        <v>2</v>
      </c>
      <c r="E287" s="111" t="s">
        <v>3</v>
      </c>
      <c r="F287" s="6" t="s">
        <v>4</v>
      </c>
      <c r="G287" s="7" t="s">
        <v>5</v>
      </c>
    </row>
    <row r="288" spans="1:7" ht="13.5" customHeight="1" x14ac:dyDescent="0.25">
      <c r="A288" s="128"/>
      <c r="B288" s="660" t="s">
        <v>5702</v>
      </c>
      <c r="C288" s="652" t="str">
        <f t="shared" ref="C288" si="49">TRIM(SUBSTITUTE(SUBSTITUTE(B288,CHAR(10)," "),CHAR(13)," "))</f>
        <v>PL220811-05 2" PVC END CAP</v>
      </c>
      <c r="D288" s="139" t="s">
        <v>332</v>
      </c>
      <c r="E288" s="140">
        <v>25</v>
      </c>
      <c r="F288" s="132"/>
      <c r="G288" s="134"/>
    </row>
    <row r="289" spans="1:7" ht="18" customHeight="1" x14ac:dyDescent="0.25">
      <c r="A289" s="829" t="s">
        <v>5648</v>
      </c>
      <c r="B289" s="830"/>
      <c r="C289" s="830"/>
      <c r="D289" s="830"/>
      <c r="E289" s="830"/>
      <c r="F289" s="830"/>
      <c r="G289" s="831"/>
    </row>
    <row r="290" spans="1:7" ht="16.5" customHeight="1" x14ac:dyDescent="0.25">
      <c r="A290" s="683"/>
      <c r="B290" s="41" t="s">
        <v>334</v>
      </c>
      <c r="C290" s="652" t="str">
        <f t="shared" ref="C290:C295" si="50">TRIM(SUBSTITUTE(SUBSTITUTE(B290,CHAR(10)," "),CHAR(13)," "))</f>
        <v>PL220812-00 1/2 PVC UNION PATENTE</v>
      </c>
      <c r="D290" s="36" t="s">
        <v>335</v>
      </c>
      <c r="E290" s="96">
        <v>30</v>
      </c>
      <c r="F290" s="822"/>
      <c r="G290" s="664" t="s">
        <v>5609</v>
      </c>
    </row>
    <row r="291" spans="1:7" ht="16.5" customHeight="1" x14ac:dyDescent="0.25">
      <c r="A291" s="684"/>
      <c r="B291" s="35" t="s">
        <v>336</v>
      </c>
      <c r="C291" s="652" t="str">
        <f t="shared" si="50"/>
        <v>PL220812-01 3/4 PVC UNION PATENTE</v>
      </c>
      <c r="D291" s="36" t="s">
        <v>239</v>
      </c>
      <c r="E291" s="96">
        <v>42</v>
      </c>
      <c r="F291" s="823"/>
      <c r="G291" s="665"/>
    </row>
    <row r="292" spans="1:7" ht="16.5" customHeight="1" x14ac:dyDescent="0.25">
      <c r="A292" s="684"/>
      <c r="B292" s="35" t="s">
        <v>337</v>
      </c>
      <c r="C292" s="652" t="str">
        <f t="shared" si="50"/>
        <v>PL220812-02 1" PVC UNION PATENTE</v>
      </c>
      <c r="D292" s="36" t="s">
        <v>338</v>
      </c>
      <c r="E292" s="96">
        <v>58</v>
      </c>
      <c r="F292" s="823"/>
      <c r="G292" s="665"/>
    </row>
    <row r="293" spans="1:7" ht="24" customHeight="1" x14ac:dyDescent="0.25">
      <c r="A293" s="684"/>
      <c r="B293" s="658" t="s">
        <v>5703</v>
      </c>
      <c r="C293" s="652" t="str">
        <f t="shared" si="50"/>
        <v>PL220812-03 1-1/4" PVC UNION PATENTE</v>
      </c>
      <c r="D293" s="36" t="s">
        <v>340</v>
      </c>
      <c r="E293" s="96">
        <v>100</v>
      </c>
      <c r="F293" s="823"/>
      <c r="G293" s="665"/>
    </row>
    <row r="294" spans="1:7" ht="24" customHeight="1" x14ac:dyDescent="0.25">
      <c r="A294" s="684"/>
      <c r="B294" s="658" t="s">
        <v>5704</v>
      </c>
      <c r="C294" s="652" t="str">
        <f t="shared" si="50"/>
        <v>PL220812-04 1-1/2" PVC UNION PATENTE</v>
      </c>
      <c r="D294" s="36" t="s">
        <v>241</v>
      </c>
      <c r="E294" s="96">
        <v>140</v>
      </c>
      <c r="F294" s="823"/>
      <c r="G294" s="665"/>
    </row>
    <row r="295" spans="1:7" ht="22.2" customHeight="1" x14ac:dyDescent="0.25">
      <c r="A295" s="685"/>
      <c r="B295" s="658" t="s">
        <v>5705</v>
      </c>
      <c r="C295" s="652" t="str">
        <f t="shared" si="50"/>
        <v>PL220812-05 2" PVC UNION PATENTE</v>
      </c>
      <c r="D295" s="36" t="s">
        <v>338</v>
      </c>
      <c r="E295" s="96">
        <v>250</v>
      </c>
      <c r="F295" s="824"/>
      <c r="G295" s="666"/>
    </row>
    <row r="296" spans="1:7" ht="18" customHeight="1" x14ac:dyDescent="0.25">
      <c r="A296" s="829" t="s">
        <v>5649</v>
      </c>
      <c r="B296" s="830"/>
      <c r="C296" s="830"/>
      <c r="D296" s="830"/>
      <c r="E296" s="830"/>
      <c r="F296" s="830"/>
      <c r="G296" s="831"/>
    </row>
    <row r="297" spans="1:7" ht="28.95" customHeight="1" x14ac:dyDescent="0.25">
      <c r="A297" s="683"/>
      <c r="B297" s="38" t="s">
        <v>344</v>
      </c>
      <c r="C297" s="652" t="str">
        <f t="shared" ref="C297:C305" si="51">TRIM(SUBSTITUTE(SUBSTITUTE(B297,CHAR(10)," "),CHAR(13)," "))</f>
        <v>PLPP201 PPR PIPE PN20 20×2.8 (1/2)</v>
      </c>
      <c r="D297" s="30" t="s">
        <v>345</v>
      </c>
      <c r="E297" s="94">
        <v>179</v>
      </c>
      <c r="F297" s="822"/>
      <c r="G297" s="849" t="s">
        <v>5610</v>
      </c>
    </row>
    <row r="298" spans="1:7" ht="28.95" customHeight="1" x14ac:dyDescent="0.25">
      <c r="A298" s="684"/>
      <c r="B298" s="38" t="s">
        <v>346</v>
      </c>
      <c r="C298" s="652" t="str">
        <f t="shared" si="51"/>
        <v>PLPP202 PPR PIPE PN20 25×3.5 (3/4)</v>
      </c>
      <c r="D298" s="30" t="s">
        <v>347</v>
      </c>
      <c r="E298" s="94">
        <v>268</v>
      </c>
      <c r="F298" s="823"/>
      <c r="G298" s="850"/>
    </row>
    <row r="299" spans="1:7" ht="28.95" customHeight="1" x14ac:dyDescent="0.25">
      <c r="A299" s="684"/>
      <c r="B299" s="38" t="s">
        <v>348</v>
      </c>
      <c r="C299" s="652" t="str">
        <f t="shared" si="51"/>
        <v>PLPP203 PPR PIPE PN20 32×4.4 (1")</v>
      </c>
      <c r="D299" s="30" t="s">
        <v>349</v>
      </c>
      <c r="E299" s="94">
        <v>459</v>
      </c>
      <c r="F299" s="823"/>
      <c r="G299" s="850"/>
    </row>
    <row r="300" spans="1:7" ht="28.95" customHeight="1" x14ac:dyDescent="0.25">
      <c r="A300" s="684"/>
      <c r="B300" s="38" t="s">
        <v>350</v>
      </c>
      <c r="C300" s="652" t="str">
        <f t="shared" si="51"/>
        <v>PLPP204 PPR PIPE PN20 40×5.5 (1"1/4)</v>
      </c>
      <c r="D300" s="30" t="s">
        <v>351</v>
      </c>
      <c r="E300" s="94">
        <v>660</v>
      </c>
      <c r="F300" s="823"/>
      <c r="G300" s="850"/>
    </row>
    <row r="301" spans="1:7" ht="28.95" customHeight="1" x14ac:dyDescent="0.25">
      <c r="A301" s="684"/>
      <c r="B301" s="38" t="s">
        <v>352</v>
      </c>
      <c r="C301" s="652" t="str">
        <f t="shared" si="51"/>
        <v>PLPP205 PPR PIPE PN20 50×6.9 (1"1/2)</v>
      </c>
      <c r="D301" s="30" t="s">
        <v>353</v>
      </c>
      <c r="E301" s="94">
        <v>1036</v>
      </c>
      <c r="F301" s="823"/>
      <c r="G301" s="850"/>
    </row>
    <row r="302" spans="1:7" ht="28.95" customHeight="1" x14ac:dyDescent="0.25">
      <c r="A302" s="684"/>
      <c r="B302" s="38" t="s">
        <v>354</v>
      </c>
      <c r="C302" s="652" t="str">
        <f t="shared" si="51"/>
        <v>PLPP206 PPR PIPE PN20 63×8.6 (2")</v>
      </c>
      <c r="D302" s="30" t="s">
        <v>355</v>
      </c>
      <c r="E302" s="94">
        <v>1635</v>
      </c>
      <c r="F302" s="823"/>
      <c r="G302" s="850"/>
    </row>
    <row r="303" spans="1:7" ht="28.95" customHeight="1" x14ac:dyDescent="0.25">
      <c r="A303" s="684"/>
      <c r="B303" s="38" t="s">
        <v>356</v>
      </c>
      <c r="C303" s="652" t="str">
        <f t="shared" si="51"/>
        <v>PLPP301PPR PIPE PN 25 20×3.4 (1/2)</v>
      </c>
      <c r="D303" s="30" t="s">
        <v>345</v>
      </c>
      <c r="E303" s="94">
        <v>212</v>
      </c>
      <c r="F303" s="823"/>
      <c r="G303" s="850"/>
    </row>
    <row r="304" spans="1:7" ht="28.95" customHeight="1" x14ac:dyDescent="0.25">
      <c r="A304" s="684"/>
      <c r="B304" s="38" t="s">
        <v>357</v>
      </c>
      <c r="C304" s="652" t="str">
        <f t="shared" si="51"/>
        <v>PLPP302 PPR PIPE PN 25 25×4.2 (3/4)</v>
      </c>
      <c r="D304" s="30" t="s">
        <v>347</v>
      </c>
      <c r="E304" s="94">
        <v>313</v>
      </c>
      <c r="F304" s="823"/>
      <c r="G304" s="850"/>
    </row>
    <row r="305" spans="1:7" ht="28.95" customHeight="1" x14ac:dyDescent="0.25">
      <c r="A305" s="685"/>
      <c r="B305" s="38" t="s">
        <v>358</v>
      </c>
      <c r="C305" s="652" t="str">
        <f t="shared" si="51"/>
        <v>PLPP303 PPR PIPE PN 25 32×5.4 (1")</v>
      </c>
      <c r="D305" s="30" t="s">
        <v>349</v>
      </c>
      <c r="E305" s="94">
        <v>537</v>
      </c>
      <c r="F305" s="824"/>
      <c r="G305" s="851"/>
    </row>
    <row r="306" spans="1:7" ht="18" customHeight="1" x14ac:dyDescent="0.25">
      <c r="A306" s="829" t="s">
        <v>5650</v>
      </c>
      <c r="B306" s="830"/>
      <c r="C306" s="830"/>
      <c r="D306" s="830"/>
      <c r="E306" s="830"/>
      <c r="F306" s="830"/>
      <c r="G306" s="831"/>
    </row>
    <row r="307" spans="1:7" ht="15" customHeight="1" x14ac:dyDescent="0.25">
      <c r="A307" s="683"/>
      <c r="B307" s="23" t="s">
        <v>360</v>
      </c>
      <c r="C307" s="652" t="str">
        <f t="shared" ref="C307:C312" si="52">TRIM(SUBSTITUTE(SUBSTITUTE(B307,CHAR(10)," "),CHAR(13)," "))</f>
        <v>PLPP401 PPR PIPES PN20 20*2.8 (30M)</v>
      </c>
      <c r="D307" s="10" t="s">
        <v>361</v>
      </c>
      <c r="E307" s="92">
        <v>1360</v>
      </c>
      <c r="F307" s="740"/>
      <c r="G307" s="849" t="s">
        <v>5610</v>
      </c>
    </row>
    <row r="308" spans="1:7" ht="15" customHeight="1" x14ac:dyDescent="0.25">
      <c r="A308" s="684"/>
      <c r="B308" s="23" t="s">
        <v>362</v>
      </c>
      <c r="C308" s="652" t="str">
        <f t="shared" si="52"/>
        <v>PLPP402 PPR PIPES PN20 20*2.8 (50M)</v>
      </c>
      <c r="D308" s="10" t="s">
        <v>363</v>
      </c>
      <c r="E308" s="92">
        <v>2237.5</v>
      </c>
      <c r="F308" s="741"/>
      <c r="G308" s="850"/>
    </row>
    <row r="309" spans="1:7" ht="15" customHeight="1" x14ac:dyDescent="0.25">
      <c r="A309" s="684"/>
      <c r="B309" s="23" t="s">
        <v>364</v>
      </c>
      <c r="C309" s="652" t="str">
        <f t="shared" si="52"/>
        <v>PLPP403 PPR PIPES PN20 20*2.8 (100M)</v>
      </c>
      <c r="D309" s="10" t="s">
        <v>365</v>
      </c>
      <c r="E309" s="92">
        <v>4475</v>
      </c>
      <c r="F309" s="741"/>
      <c r="G309" s="850"/>
    </row>
    <row r="310" spans="1:7" ht="15" customHeight="1" x14ac:dyDescent="0.25">
      <c r="A310" s="684"/>
      <c r="B310" s="23" t="s">
        <v>366</v>
      </c>
      <c r="C310" s="652" t="str">
        <f t="shared" si="52"/>
        <v>PLPP404 PPR PIPES PN20 25*3.5 (30M)</v>
      </c>
      <c r="D310" s="10" t="s">
        <v>361</v>
      </c>
      <c r="E310" s="92">
        <v>1980</v>
      </c>
      <c r="F310" s="741"/>
      <c r="G310" s="850"/>
    </row>
    <row r="311" spans="1:7" ht="15" customHeight="1" x14ac:dyDescent="0.25">
      <c r="A311" s="684"/>
      <c r="B311" s="23" t="s">
        <v>367</v>
      </c>
      <c r="C311" s="652" t="str">
        <f t="shared" si="52"/>
        <v>PLPP405 PPR PIPES PN20 25*3.5 (50M)</v>
      </c>
      <c r="D311" s="10" t="s">
        <v>363</v>
      </c>
      <c r="E311" s="92">
        <v>3350</v>
      </c>
      <c r="F311" s="741"/>
      <c r="G311" s="850"/>
    </row>
    <row r="312" spans="1:7" ht="15" customHeight="1" x14ac:dyDescent="0.25">
      <c r="A312" s="685"/>
      <c r="B312" s="23" t="s">
        <v>368</v>
      </c>
      <c r="C312" s="652" t="str">
        <f t="shared" si="52"/>
        <v>PLPP406 PPR PIPES PN20 25*3.5 (100M)</v>
      </c>
      <c r="D312" s="10" t="s">
        <v>365</v>
      </c>
      <c r="E312" s="92">
        <v>6700</v>
      </c>
      <c r="F312" s="742"/>
      <c r="G312" s="851"/>
    </row>
    <row r="313" spans="1:7" ht="18" customHeight="1" x14ac:dyDescent="0.25">
      <c r="A313" s="693" t="s">
        <v>369</v>
      </c>
      <c r="B313" s="694"/>
      <c r="C313" s="694"/>
      <c r="D313" s="694"/>
      <c r="E313" s="694"/>
      <c r="F313" s="694"/>
      <c r="G313" s="695"/>
    </row>
    <row r="314" spans="1:7" ht="18" customHeight="1" x14ac:dyDescent="0.25">
      <c r="A314" s="829" t="s">
        <v>5651</v>
      </c>
      <c r="B314" s="830"/>
      <c r="C314" s="830"/>
      <c r="D314" s="830"/>
      <c r="E314" s="830"/>
      <c r="F314" s="830"/>
      <c r="G314" s="837"/>
    </row>
    <row r="315" spans="1:7" ht="33" customHeight="1" x14ac:dyDescent="0.25">
      <c r="A315" s="122"/>
      <c r="B315" s="8" t="s">
        <v>371</v>
      </c>
      <c r="C315" s="652" t="str">
        <f t="shared" ref="C315:C318" si="53">TRIM(SUBSTITUTE(SUBSTITUTE(B315,CHAR(10)," "),CHAR(13)," "))</f>
        <v>PLC001 FEMALE THREAD SOCKET 1/2 X 1/2</v>
      </c>
      <c r="D315" s="4" t="s">
        <v>128</v>
      </c>
      <c r="E315" s="5">
        <v>51.5</v>
      </c>
      <c r="F315" s="853"/>
      <c r="G315" s="853" t="s">
        <v>5610</v>
      </c>
    </row>
    <row r="316" spans="1:7" ht="33" customHeight="1" x14ac:dyDescent="0.25">
      <c r="A316" s="123"/>
      <c r="B316" s="8" t="s">
        <v>372</v>
      </c>
      <c r="C316" s="652" t="str">
        <f t="shared" si="53"/>
        <v>PLC002 FEMALE THREAD SOCKET 1/2 X 3/4</v>
      </c>
      <c r="D316" s="4" t="s">
        <v>373</v>
      </c>
      <c r="E316" s="5">
        <v>75.25</v>
      </c>
      <c r="F316" s="854"/>
      <c r="G316" s="854"/>
    </row>
    <row r="317" spans="1:7" ht="33" customHeight="1" x14ac:dyDescent="0.25">
      <c r="A317" s="123"/>
      <c r="B317" s="149" t="s">
        <v>374</v>
      </c>
      <c r="C317" s="652" t="str">
        <f t="shared" si="53"/>
        <v>PLC003 FEMALE THREAD SOCKET 3/4 X 1/2</v>
      </c>
      <c r="D317" s="151" t="s">
        <v>373</v>
      </c>
      <c r="E317" s="114">
        <v>67.25</v>
      </c>
      <c r="F317" s="854"/>
      <c r="G317" s="854"/>
    </row>
    <row r="318" spans="1:7" ht="33" customHeight="1" x14ac:dyDescent="0.25">
      <c r="A318" s="252"/>
      <c r="B318" s="253" t="s">
        <v>375</v>
      </c>
      <c r="C318" s="652" t="str">
        <f t="shared" si="53"/>
        <v>PLC004 FEMALE THREAD SOCKET 3/4 X3/4</v>
      </c>
      <c r="D318" s="254" t="s">
        <v>376</v>
      </c>
      <c r="E318" s="255">
        <v>78.5</v>
      </c>
      <c r="F318" s="855"/>
      <c r="G318" s="855"/>
    </row>
    <row r="319" spans="1:7" ht="93.75" customHeight="1" x14ac:dyDescent="0.25">
      <c r="A319" s="692"/>
      <c r="B319" s="692"/>
      <c r="C319" s="692"/>
      <c r="D319" s="692"/>
      <c r="E319" s="692"/>
      <c r="F319" s="692"/>
      <c r="G319" s="692"/>
    </row>
    <row r="320" spans="1:7" ht="33" customHeight="1" x14ac:dyDescent="0.25">
      <c r="A320" s="718"/>
      <c r="B320" s="201" t="s">
        <v>1</v>
      </c>
      <c r="C320" s="652" t="str">
        <f t="shared" ref="C320:C324" si="54">TRIM(SUBSTITUTE(SUBSTITUTE(B320,CHAR(10)," "),CHAR(13)," "))</f>
        <v>NAME ITEM PRODUCT</v>
      </c>
      <c r="D320" s="198" t="s">
        <v>2</v>
      </c>
      <c r="E320" s="202" t="s">
        <v>3</v>
      </c>
      <c r="F320" s="6" t="s">
        <v>4</v>
      </c>
      <c r="G320" s="7" t="s">
        <v>5</v>
      </c>
    </row>
    <row r="321" spans="1:7" ht="28.95" customHeight="1" x14ac:dyDescent="0.25">
      <c r="A321" s="718"/>
      <c r="B321" s="119" t="s">
        <v>377</v>
      </c>
      <c r="C321" s="652" t="str">
        <f t="shared" si="54"/>
        <v>PLC005 FEMALE THREAD SOCKET 3/4 X 1"</v>
      </c>
      <c r="D321" s="110" t="s">
        <v>378</v>
      </c>
      <c r="E321" s="111">
        <v>76.25</v>
      </c>
      <c r="F321" s="863"/>
      <c r="G321" s="853" t="s">
        <v>5610</v>
      </c>
    </row>
    <row r="322" spans="1:7" ht="33" customHeight="1" x14ac:dyDescent="0.25">
      <c r="A322" s="718"/>
      <c r="B322" s="529" t="s">
        <v>4056</v>
      </c>
      <c r="C322" s="652" t="str">
        <f t="shared" si="54"/>
        <v>PLC006 FEMALE THREAD SOCKET 1"X 1 1/2</v>
      </c>
      <c r="D322" s="110" t="s">
        <v>91</v>
      </c>
      <c r="E322" s="111">
        <v>128</v>
      </c>
      <c r="F322" s="718"/>
      <c r="G322" s="854"/>
    </row>
    <row r="323" spans="1:7" ht="33" customHeight="1" x14ac:dyDescent="0.25">
      <c r="A323" s="718"/>
      <c r="B323" s="529" t="s">
        <v>5550</v>
      </c>
      <c r="C323" s="652" t="str">
        <f t="shared" si="54"/>
        <v>PLC007 FEMALE THREAD SOCKET 1"X 1/2</v>
      </c>
      <c r="D323" s="110"/>
      <c r="E323" s="577"/>
      <c r="F323" s="718"/>
      <c r="G323" s="854"/>
    </row>
    <row r="324" spans="1:7" ht="16.5" customHeight="1" x14ac:dyDescent="0.25">
      <c r="A324" s="860"/>
      <c r="B324" s="119" t="s">
        <v>5715</v>
      </c>
      <c r="C324" s="652" t="str">
        <f t="shared" si="54"/>
        <v>PLC008 FEMALE THREAD SOCKET S32 x 1"</v>
      </c>
      <c r="D324" s="110" t="s">
        <v>381</v>
      </c>
      <c r="E324" s="111">
        <v>200</v>
      </c>
      <c r="F324" s="860"/>
      <c r="G324" s="855"/>
    </row>
    <row r="325" spans="1:7" ht="18" customHeight="1" x14ac:dyDescent="0.25">
      <c r="A325" s="767" t="s">
        <v>5652</v>
      </c>
      <c r="B325" s="768"/>
      <c r="C325" s="768"/>
      <c r="D325" s="768"/>
      <c r="E325" s="768"/>
      <c r="F325" s="768"/>
      <c r="G325" s="768"/>
    </row>
    <row r="326" spans="1:7" ht="33" customHeight="1" x14ac:dyDescent="0.25">
      <c r="A326" s="684"/>
      <c r="B326" s="150" t="s">
        <v>383</v>
      </c>
      <c r="C326" s="652" t="str">
        <f t="shared" ref="C326:C332" si="55">TRIM(SUBSTITUTE(SUBSTITUTE(B326,CHAR(10)," "),CHAR(13)," "))</f>
        <v>PLC101 MALE THREAD SOCKET 1/2</v>
      </c>
      <c r="D326" s="258" t="s">
        <v>384</v>
      </c>
      <c r="E326" s="100">
        <v>69.5</v>
      </c>
      <c r="F326" s="123"/>
      <c r="G326" s="667" t="s">
        <v>5610</v>
      </c>
    </row>
    <row r="327" spans="1:7" ht="33" customHeight="1" x14ac:dyDescent="0.25">
      <c r="A327" s="684"/>
      <c r="B327" s="8" t="s">
        <v>385</v>
      </c>
      <c r="C327" s="652" t="str">
        <f t="shared" si="55"/>
        <v>PLC102 MALE THREAD SOCKET 1/2 X 3/4</v>
      </c>
      <c r="D327" s="42" t="s">
        <v>376</v>
      </c>
      <c r="E327" s="5">
        <v>75</v>
      </c>
      <c r="F327" s="123"/>
      <c r="G327" s="668"/>
    </row>
    <row r="328" spans="1:7" ht="33" customHeight="1" x14ac:dyDescent="0.25">
      <c r="A328" s="684"/>
      <c r="B328" s="8" t="s">
        <v>386</v>
      </c>
      <c r="C328" s="652" t="str">
        <f t="shared" si="55"/>
        <v>PLC103 MALE THREAD SOCKET 3/4 X 1/2</v>
      </c>
      <c r="D328" s="42" t="s">
        <v>387</v>
      </c>
      <c r="E328" s="5">
        <v>78.5</v>
      </c>
      <c r="F328" s="123"/>
      <c r="G328" s="668"/>
    </row>
    <row r="329" spans="1:7" ht="33" customHeight="1" x14ac:dyDescent="0.25">
      <c r="A329" s="684"/>
      <c r="B329" s="8" t="s">
        <v>388</v>
      </c>
      <c r="C329" s="652" t="str">
        <f t="shared" si="55"/>
        <v>PLC104 MALE THREAD SOCKET 3/4 X 3/4</v>
      </c>
      <c r="D329" s="42" t="s">
        <v>389</v>
      </c>
      <c r="E329" s="5">
        <v>96.25</v>
      </c>
      <c r="F329" s="123"/>
      <c r="G329" s="668"/>
    </row>
    <row r="330" spans="1:7" ht="33" customHeight="1" x14ac:dyDescent="0.25">
      <c r="A330" s="684"/>
      <c r="B330" s="8" t="s">
        <v>390</v>
      </c>
      <c r="C330" s="652" t="str">
        <f t="shared" si="55"/>
        <v>PLC106 MALE THREAD SOCKET 1" X 3/4</v>
      </c>
      <c r="D330" s="42" t="s">
        <v>389</v>
      </c>
      <c r="E330" s="5">
        <v>143</v>
      </c>
      <c r="F330" s="123"/>
      <c r="G330" s="668"/>
    </row>
    <row r="331" spans="1:7" ht="33" customHeight="1" x14ac:dyDescent="0.25">
      <c r="A331" s="684"/>
      <c r="B331" s="8" t="s">
        <v>391</v>
      </c>
      <c r="C331" s="652" t="str">
        <f t="shared" si="55"/>
        <v>PLC107 MALE THREAD SOCKET 1" X 1"</v>
      </c>
      <c r="D331" s="42" t="s">
        <v>125</v>
      </c>
      <c r="E331" s="5">
        <v>252</v>
      </c>
      <c r="F331" s="123"/>
      <c r="G331" s="668"/>
    </row>
    <row r="332" spans="1:7" ht="16.5" customHeight="1" x14ac:dyDescent="0.25">
      <c r="A332" s="684"/>
      <c r="B332" s="1220" t="s">
        <v>5716</v>
      </c>
      <c r="C332" s="652" t="str">
        <f t="shared" si="55"/>
        <v>PLC114 MALE SOCKET S25 x 1</v>
      </c>
      <c r="D332" s="259" t="s">
        <v>393</v>
      </c>
      <c r="E332" s="114">
        <v>175</v>
      </c>
      <c r="F332" s="123"/>
      <c r="G332" s="669"/>
    </row>
    <row r="333" spans="1:7" ht="18" customHeight="1" x14ac:dyDescent="0.25">
      <c r="A333" s="767" t="s">
        <v>5653</v>
      </c>
      <c r="B333" s="768"/>
      <c r="C333" s="768"/>
      <c r="D333" s="768"/>
      <c r="E333" s="768"/>
      <c r="F333" s="768"/>
      <c r="G333" s="768"/>
    </row>
    <row r="334" spans="1:7" ht="16.5" customHeight="1" x14ac:dyDescent="0.25">
      <c r="A334" s="684"/>
      <c r="B334" s="155" t="s">
        <v>395</v>
      </c>
      <c r="C334" s="652" t="str">
        <f t="shared" ref="C334:C339" si="56">TRIM(SUBSTITUTE(SUBSTITUTE(B334,CHAR(10)," "),CHAR(13)," "))</f>
        <v>PLC201 COUPLING 1/2</v>
      </c>
      <c r="D334" s="368" t="s">
        <v>396</v>
      </c>
      <c r="E334" s="100">
        <v>5.5</v>
      </c>
      <c r="F334" s="123"/>
      <c r="G334" s="667" t="s">
        <v>5610</v>
      </c>
    </row>
    <row r="335" spans="1:7" ht="16.5" customHeight="1" x14ac:dyDescent="0.25">
      <c r="A335" s="684"/>
      <c r="B335" s="366" t="s">
        <v>397</v>
      </c>
      <c r="C335" s="652" t="str">
        <f t="shared" si="56"/>
        <v>PLC202 COUPLING 3/4</v>
      </c>
      <c r="D335" s="369" t="s">
        <v>398</v>
      </c>
      <c r="E335" s="367">
        <v>6.75</v>
      </c>
      <c r="F335" s="123"/>
      <c r="G335" s="668"/>
    </row>
    <row r="336" spans="1:7" ht="16.5" customHeight="1" x14ac:dyDescent="0.25">
      <c r="A336" s="684"/>
      <c r="B336" s="6" t="s">
        <v>399</v>
      </c>
      <c r="C336" s="652" t="str">
        <f t="shared" si="56"/>
        <v>PLC203 COUPLING 1"</v>
      </c>
      <c r="D336" s="258" t="s">
        <v>400</v>
      </c>
      <c r="E336" s="5">
        <v>10.75</v>
      </c>
      <c r="F336" s="123"/>
      <c r="G336" s="668"/>
    </row>
    <row r="337" spans="1:7" ht="16.5" customHeight="1" x14ac:dyDescent="0.25">
      <c r="A337" s="684"/>
      <c r="B337" s="6" t="s">
        <v>401</v>
      </c>
      <c r="C337" s="652" t="str">
        <f t="shared" si="56"/>
        <v>PLC204 COUPLING 1"1/4</v>
      </c>
      <c r="D337" s="42" t="s">
        <v>387</v>
      </c>
      <c r="E337" s="5">
        <v>20.25</v>
      </c>
      <c r="F337" s="123"/>
      <c r="G337" s="668"/>
    </row>
    <row r="338" spans="1:7" ht="16.5" customHeight="1" x14ac:dyDescent="0.25">
      <c r="A338" s="684"/>
      <c r="B338" s="6" t="s">
        <v>402</v>
      </c>
      <c r="C338" s="652" t="str">
        <f t="shared" si="56"/>
        <v>PLC205 COUPLING 1"1/2</v>
      </c>
      <c r="D338" s="42" t="s">
        <v>389</v>
      </c>
      <c r="E338" s="5">
        <v>34.35</v>
      </c>
      <c r="F338" s="123"/>
      <c r="G338" s="668"/>
    </row>
    <row r="339" spans="1:7" ht="16.5" customHeight="1" x14ac:dyDescent="0.25">
      <c r="A339" s="684"/>
      <c r="B339" s="154" t="s">
        <v>403</v>
      </c>
      <c r="C339" s="652" t="str">
        <f t="shared" si="56"/>
        <v>PLC206 COUPLING 2"</v>
      </c>
      <c r="D339" s="259" t="s">
        <v>125</v>
      </c>
      <c r="E339" s="114">
        <v>56</v>
      </c>
      <c r="F339" s="123"/>
      <c r="G339" s="669"/>
    </row>
    <row r="340" spans="1:7" ht="18" customHeight="1" x14ac:dyDescent="0.25">
      <c r="A340" s="767" t="s">
        <v>5654</v>
      </c>
      <c r="B340" s="768"/>
      <c r="C340" s="768"/>
      <c r="D340" s="768"/>
      <c r="E340" s="768"/>
      <c r="F340" s="768"/>
      <c r="G340" s="768"/>
    </row>
    <row r="341" spans="1:7" ht="31.95" customHeight="1" x14ac:dyDescent="0.25">
      <c r="A341" s="684"/>
      <c r="B341" s="155" t="s">
        <v>405</v>
      </c>
      <c r="C341" s="652" t="str">
        <f t="shared" ref="C341:C343" si="57">TRIM(SUBSTITUTE(SUBSTITUTE(B341,CHAR(10)," "),CHAR(13)," "))</f>
        <v>PLC301 COUPLING REDUCER 3/4 X 1/2</v>
      </c>
      <c r="D341" s="155" t="s">
        <v>406</v>
      </c>
      <c r="E341" s="100">
        <v>6.5</v>
      </c>
      <c r="F341" s="123"/>
      <c r="G341" s="667" t="s">
        <v>5610</v>
      </c>
    </row>
    <row r="342" spans="1:7" ht="31.95" customHeight="1" x14ac:dyDescent="0.25">
      <c r="A342" s="684"/>
      <c r="B342" s="6" t="s">
        <v>407</v>
      </c>
      <c r="C342" s="652" t="str">
        <f t="shared" si="57"/>
        <v>PLC302 COUPLING REDUCER 1 X 1/2</v>
      </c>
      <c r="D342" s="6" t="s">
        <v>408</v>
      </c>
      <c r="E342" s="5">
        <v>8.5</v>
      </c>
      <c r="F342" s="123"/>
      <c r="G342" s="668"/>
    </row>
    <row r="343" spans="1:7" ht="31.95" customHeight="1" x14ac:dyDescent="0.25">
      <c r="A343" s="684"/>
      <c r="B343" s="154" t="s">
        <v>409</v>
      </c>
      <c r="C343" s="652" t="str">
        <f t="shared" si="57"/>
        <v>PLC303 COUPLING REDUCER 1 X 3/4</v>
      </c>
      <c r="D343" s="154" t="s">
        <v>410</v>
      </c>
      <c r="E343" s="114">
        <v>9.75</v>
      </c>
      <c r="F343" s="123"/>
      <c r="G343" s="669"/>
    </row>
    <row r="344" spans="1:7" ht="18" customHeight="1" x14ac:dyDescent="0.25">
      <c r="A344" s="767" t="s">
        <v>5655</v>
      </c>
      <c r="B344" s="768"/>
      <c r="C344" s="768"/>
      <c r="D344" s="768"/>
      <c r="E344" s="768"/>
      <c r="F344" s="768"/>
      <c r="G344" s="768"/>
    </row>
    <row r="345" spans="1:7" ht="25.2" customHeight="1" x14ac:dyDescent="0.25">
      <c r="A345" s="684"/>
      <c r="B345" s="155" t="s">
        <v>412</v>
      </c>
      <c r="C345" s="652" t="str">
        <f t="shared" ref="C345:C347" si="58">TRIM(SUBSTITUTE(SUBSTITUTE(B345,CHAR(10)," "),CHAR(13)," "))</f>
        <v>PLD001 END CAP 1/2</v>
      </c>
      <c r="D345" s="258" t="s">
        <v>413</v>
      </c>
      <c r="E345" s="100">
        <v>4.25</v>
      </c>
      <c r="F345" s="123"/>
      <c r="G345" s="667" t="s">
        <v>5610</v>
      </c>
    </row>
    <row r="346" spans="1:7" ht="25.2" customHeight="1" x14ac:dyDescent="0.25">
      <c r="A346" s="684"/>
      <c r="B346" s="6" t="s">
        <v>414</v>
      </c>
      <c r="C346" s="652" t="str">
        <f t="shared" si="58"/>
        <v>PLD002 END CAP 3/4</v>
      </c>
      <c r="D346" s="42" t="s">
        <v>415</v>
      </c>
      <c r="E346" s="5">
        <v>5.5</v>
      </c>
      <c r="F346" s="123"/>
      <c r="G346" s="668"/>
    </row>
    <row r="347" spans="1:7" ht="25.2" customHeight="1" x14ac:dyDescent="0.25">
      <c r="A347" s="684"/>
      <c r="B347" s="154" t="s">
        <v>416</v>
      </c>
      <c r="C347" s="652" t="str">
        <f t="shared" si="58"/>
        <v>PLD003 END CAP 1"</v>
      </c>
      <c r="D347" s="259" t="s">
        <v>406</v>
      </c>
      <c r="E347" s="114">
        <v>9.75</v>
      </c>
      <c r="F347" s="123"/>
      <c r="G347" s="669"/>
    </row>
    <row r="348" spans="1:7" ht="18" customHeight="1" x14ac:dyDescent="0.25">
      <c r="A348" s="856" t="s">
        <v>5656</v>
      </c>
      <c r="B348" s="857"/>
      <c r="C348" s="857"/>
      <c r="D348" s="857"/>
      <c r="E348" s="857"/>
      <c r="F348" s="857"/>
      <c r="G348" s="858"/>
    </row>
    <row r="349" spans="1:7" ht="25.95" customHeight="1" x14ac:dyDescent="0.25">
      <c r="A349" s="123"/>
      <c r="B349" s="155" t="s">
        <v>418</v>
      </c>
      <c r="C349" s="652" t="str">
        <f t="shared" ref="C349:C350" si="59">TRIM(SUBSTITUTE(SUBSTITUTE(B349,CHAR(10)," "),CHAR(13)," "))</f>
        <v>PLD101 PIPE PLUG 1/2</v>
      </c>
      <c r="D349" s="260" t="s">
        <v>419</v>
      </c>
      <c r="E349" s="100">
        <v>3</v>
      </c>
      <c r="F349" s="123"/>
      <c r="G349" s="667" t="s">
        <v>5610</v>
      </c>
    </row>
    <row r="350" spans="1:7" ht="25.95" customHeight="1" x14ac:dyDescent="0.25">
      <c r="A350" s="123"/>
      <c r="B350" s="154" t="s">
        <v>420</v>
      </c>
      <c r="C350" s="652" t="str">
        <f t="shared" si="59"/>
        <v>PLD102 PIPE PLUG 3/4</v>
      </c>
      <c r="D350" s="196" t="s">
        <v>79</v>
      </c>
      <c r="E350" s="114">
        <v>4</v>
      </c>
      <c r="F350" s="123"/>
      <c r="G350" s="669"/>
    </row>
    <row r="351" spans="1:7" ht="93.75" customHeight="1" x14ac:dyDescent="0.25">
      <c r="A351" s="692"/>
      <c r="B351" s="692"/>
      <c r="C351" s="692"/>
      <c r="D351" s="692"/>
      <c r="E351" s="692"/>
      <c r="F351" s="692"/>
      <c r="G351" s="692"/>
    </row>
    <row r="352" spans="1:7" ht="33" customHeight="1" x14ac:dyDescent="0.25">
      <c r="A352" s="203"/>
      <c r="B352" s="197" t="s">
        <v>1</v>
      </c>
      <c r="C352" s="197"/>
      <c r="D352" s="198" t="s">
        <v>2</v>
      </c>
      <c r="E352" s="199" t="s">
        <v>3</v>
      </c>
      <c r="F352" s="6" t="s">
        <v>4</v>
      </c>
      <c r="G352" s="7" t="s">
        <v>5</v>
      </c>
    </row>
    <row r="353" spans="1:7" ht="25.5" customHeight="1" x14ac:dyDescent="0.25">
      <c r="A353" s="141"/>
      <c r="B353" s="143" t="s">
        <v>421</v>
      </c>
      <c r="C353" s="652" t="str">
        <f t="shared" ref="C353" si="60">TRIM(SUBSTITUTE(SUBSTITUTE(B353,CHAR(10)," "),CHAR(13)," "))</f>
        <v>PLD103 PIPE PLUG 1"</v>
      </c>
      <c r="D353" s="43" t="s">
        <v>422</v>
      </c>
      <c r="E353" s="145">
        <v>6.5</v>
      </c>
      <c r="F353" s="141"/>
      <c r="G353" s="105"/>
    </row>
    <row r="354" spans="1:7" ht="18" customHeight="1" x14ac:dyDescent="0.25">
      <c r="A354" s="859" t="s">
        <v>5657</v>
      </c>
      <c r="B354" s="830"/>
      <c r="C354" s="830"/>
      <c r="D354" s="830"/>
      <c r="E354" s="831"/>
      <c r="F354" s="752"/>
      <c r="G354" s="861" t="s">
        <v>5610</v>
      </c>
    </row>
    <row r="355" spans="1:7" ht="14.7" customHeight="1" x14ac:dyDescent="0.25">
      <c r="A355" s="683"/>
      <c r="B355" s="38" t="s">
        <v>424</v>
      </c>
      <c r="C355" s="652" t="str">
        <f t="shared" ref="C355:C361" si="61">TRIM(SUBSTITUTE(SUBSTITUTE(B355,CHAR(10)," "),CHAR(13)," "))</f>
        <v>PLL001 FEMALE THREAD ELBOW 1/2 X 1/2</v>
      </c>
      <c r="D355" s="30" t="s">
        <v>425</v>
      </c>
      <c r="E355" s="94">
        <v>54.75</v>
      </c>
      <c r="F355" s="752"/>
      <c r="G355" s="861"/>
    </row>
    <row r="356" spans="1:7" ht="14.7" customHeight="1" x14ac:dyDescent="0.25">
      <c r="A356" s="684"/>
      <c r="B356" s="38" t="s">
        <v>426</v>
      </c>
      <c r="C356" s="652" t="str">
        <f t="shared" si="61"/>
        <v>PLL002 FEMALE THREAD ELBOW 1/2 X 3/4</v>
      </c>
      <c r="D356" s="30" t="s">
        <v>427</v>
      </c>
      <c r="E356" s="94">
        <v>69.5</v>
      </c>
      <c r="F356" s="752"/>
      <c r="G356" s="861"/>
    </row>
    <row r="357" spans="1:7" ht="14.7" customHeight="1" x14ac:dyDescent="0.25">
      <c r="A357" s="684"/>
      <c r="B357" s="38" t="s">
        <v>428</v>
      </c>
      <c r="C357" s="652" t="str">
        <f t="shared" si="61"/>
        <v>PLL003 FEMALE THREAD ELBOW 3/4 X 1/2</v>
      </c>
      <c r="D357" s="30" t="s">
        <v>427</v>
      </c>
      <c r="E357" s="94">
        <v>71.5</v>
      </c>
      <c r="F357" s="752"/>
      <c r="G357" s="861"/>
    </row>
    <row r="358" spans="1:7" ht="14.7" customHeight="1" x14ac:dyDescent="0.25">
      <c r="A358" s="684"/>
      <c r="B358" s="38" t="s">
        <v>429</v>
      </c>
      <c r="C358" s="652" t="str">
        <f t="shared" si="61"/>
        <v>PLL004 FEMALE THREAD ELBOW 3/4 X 3/4</v>
      </c>
      <c r="D358" s="30" t="s">
        <v>257</v>
      </c>
      <c r="E358" s="94">
        <v>84</v>
      </c>
      <c r="F358" s="752"/>
      <c r="G358" s="861"/>
    </row>
    <row r="359" spans="1:7" ht="14.7" customHeight="1" x14ac:dyDescent="0.25">
      <c r="A359" s="684"/>
      <c r="B359" s="38" t="s">
        <v>430</v>
      </c>
      <c r="C359" s="652" t="str">
        <f t="shared" si="61"/>
        <v>PLL005 FEMALE THREAD ELBOW 1" X 1/2</v>
      </c>
      <c r="D359" s="30" t="s">
        <v>431</v>
      </c>
      <c r="E359" s="94">
        <v>89.5</v>
      </c>
      <c r="F359" s="752"/>
      <c r="G359" s="861"/>
    </row>
    <row r="360" spans="1:7" ht="14.7" customHeight="1" x14ac:dyDescent="0.25">
      <c r="A360" s="684"/>
      <c r="B360" s="38" t="s">
        <v>432</v>
      </c>
      <c r="C360" s="652" t="str">
        <f t="shared" si="61"/>
        <v>PLL006 FEMALE THREAD ELBOW 1" X 3/4</v>
      </c>
      <c r="D360" s="30" t="s">
        <v>433</v>
      </c>
      <c r="E360" s="94">
        <v>143</v>
      </c>
      <c r="F360" s="752"/>
      <c r="G360" s="861"/>
    </row>
    <row r="361" spans="1:7" ht="14.7" customHeight="1" x14ac:dyDescent="0.25">
      <c r="A361" s="685"/>
      <c r="B361" s="38" t="s">
        <v>434</v>
      </c>
      <c r="C361" s="652" t="str">
        <f t="shared" si="61"/>
        <v>PLL007 FEMALE THREAD ELBOW 1"</v>
      </c>
      <c r="D361" s="30" t="s">
        <v>261</v>
      </c>
      <c r="E361" s="94">
        <v>196</v>
      </c>
      <c r="F361" s="752"/>
      <c r="G361" s="861"/>
    </row>
    <row r="362" spans="1:7" ht="18" customHeight="1" x14ac:dyDescent="0.25">
      <c r="A362" s="829" t="s">
        <v>5658</v>
      </c>
      <c r="B362" s="830"/>
      <c r="C362" s="830"/>
      <c r="D362" s="830"/>
      <c r="E362" s="831"/>
      <c r="F362" s="752"/>
      <c r="G362" s="861"/>
    </row>
    <row r="363" spans="1:7" ht="16.5" customHeight="1" x14ac:dyDescent="0.25">
      <c r="A363" s="683"/>
      <c r="B363" s="24" t="s">
        <v>4941</v>
      </c>
      <c r="C363" s="652" t="str">
        <f t="shared" ref="C363:C369" si="62">TRIM(SUBSTITUTE(SUBSTITUTE(B363,CHAR(10)," "),CHAR(13)," "))</f>
        <v>PLL101 MALE THEAD ELBOW 1/2 X 1/2</v>
      </c>
      <c r="D363" s="30" t="s">
        <v>91</v>
      </c>
      <c r="E363" s="94">
        <v>70.5</v>
      </c>
      <c r="F363" s="752"/>
      <c r="G363" s="861"/>
    </row>
    <row r="364" spans="1:7" ht="16.5" customHeight="1" x14ac:dyDescent="0.25">
      <c r="A364" s="684"/>
      <c r="B364" s="38" t="s">
        <v>437</v>
      </c>
      <c r="C364" s="652" t="str">
        <f t="shared" si="62"/>
        <v>PLL102 MALE THREAD ELBOW 1/2 X 3/4</v>
      </c>
      <c r="D364" s="30" t="s">
        <v>438</v>
      </c>
      <c r="E364" s="94">
        <v>95.25</v>
      </c>
      <c r="F364" s="752"/>
      <c r="G364" s="861"/>
    </row>
    <row r="365" spans="1:7" ht="16.5" customHeight="1" x14ac:dyDescent="0.25">
      <c r="A365" s="684"/>
      <c r="B365" s="38" t="s">
        <v>439</v>
      </c>
      <c r="C365" s="652" t="str">
        <f t="shared" si="62"/>
        <v>PLL103 MALE THREAD ELBOW 3/4 X 1/2</v>
      </c>
      <c r="D365" s="30" t="s">
        <v>389</v>
      </c>
      <c r="E365" s="94">
        <v>81.75</v>
      </c>
      <c r="F365" s="752"/>
      <c r="G365" s="861"/>
    </row>
    <row r="366" spans="1:7" ht="16.5" customHeight="1" x14ac:dyDescent="0.25">
      <c r="A366" s="684"/>
      <c r="B366" s="38" t="s">
        <v>440</v>
      </c>
      <c r="C366" s="652" t="str">
        <f t="shared" si="62"/>
        <v>PLL104 MALE THREAD ELBOW 3/4 X 3/4</v>
      </c>
      <c r="D366" s="30" t="s">
        <v>378</v>
      </c>
      <c r="E366" s="94">
        <v>104</v>
      </c>
      <c r="F366" s="752"/>
      <c r="G366" s="861"/>
    </row>
    <row r="367" spans="1:7" ht="16.5" customHeight="1" x14ac:dyDescent="0.25">
      <c r="A367" s="684"/>
      <c r="B367" s="38" t="s">
        <v>441</v>
      </c>
      <c r="C367" s="652" t="str">
        <f t="shared" si="62"/>
        <v>PLL105 MALE THREAD ELBOW 1" X 1/2</v>
      </c>
      <c r="D367" s="30" t="s">
        <v>393</v>
      </c>
      <c r="E367" s="94">
        <v>95</v>
      </c>
      <c r="F367" s="752"/>
      <c r="G367" s="861"/>
    </row>
    <row r="368" spans="1:7" ht="16.5" customHeight="1" x14ac:dyDescent="0.25">
      <c r="A368" s="684"/>
      <c r="B368" s="38" t="s">
        <v>442</v>
      </c>
      <c r="C368" s="652" t="str">
        <f t="shared" si="62"/>
        <v>PLL106 MALE THREAD ELBOW 1" X 3/4</v>
      </c>
      <c r="D368" s="572" t="s">
        <v>1765</v>
      </c>
      <c r="E368" s="94">
        <v>162</v>
      </c>
      <c r="F368" s="752"/>
      <c r="G368" s="861"/>
    </row>
    <row r="369" spans="1:7" ht="33" customHeight="1" x14ac:dyDescent="0.25">
      <c r="A369" s="685"/>
      <c r="B369" s="38" t="s">
        <v>443</v>
      </c>
      <c r="C369" s="652" t="str">
        <f t="shared" si="62"/>
        <v>PLL107 MALE THREAD ELBOW 1"</v>
      </c>
      <c r="D369" s="30" t="s">
        <v>444</v>
      </c>
      <c r="E369" s="94">
        <v>246</v>
      </c>
      <c r="F369" s="752"/>
      <c r="G369" s="861"/>
    </row>
    <row r="370" spans="1:7" ht="18" customHeight="1" x14ac:dyDescent="0.25">
      <c r="A370" s="829" t="s">
        <v>5659</v>
      </c>
      <c r="B370" s="830"/>
      <c r="C370" s="830"/>
      <c r="D370" s="830"/>
      <c r="E370" s="831"/>
      <c r="F370" s="752"/>
      <c r="G370" s="861"/>
    </row>
    <row r="371" spans="1:7" ht="16.5" customHeight="1" x14ac:dyDescent="0.25">
      <c r="A371" s="683"/>
      <c r="B371" s="23" t="s">
        <v>446</v>
      </c>
      <c r="C371" s="652" t="str">
        <f t="shared" ref="C371:C376" si="63">TRIM(SUBSTITUTE(SUBSTITUTE(B371,CHAR(10)," "),CHAR(13)," "))</f>
        <v>PLL401 POLOLOCK PPR ELBOW 90° 1/2</v>
      </c>
      <c r="D371" s="10" t="s">
        <v>447</v>
      </c>
      <c r="E371" s="94">
        <v>7.25</v>
      </c>
      <c r="F371" s="752"/>
      <c r="G371" s="861"/>
    </row>
    <row r="372" spans="1:7" ht="16.5" customHeight="1" x14ac:dyDescent="0.25">
      <c r="A372" s="684"/>
      <c r="B372" s="23" t="s">
        <v>448</v>
      </c>
      <c r="C372" s="652" t="str">
        <f t="shared" si="63"/>
        <v>PLL402 POLOLOCK PPR ELBOW 90° 3/4</v>
      </c>
      <c r="D372" s="10" t="s">
        <v>449</v>
      </c>
      <c r="E372" s="94">
        <v>11.25</v>
      </c>
      <c r="F372" s="752"/>
      <c r="G372" s="861"/>
    </row>
    <row r="373" spans="1:7" ht="16.5" customHeight="1" x14ac:dyDescent="0.25">
      <c r="A373" s="684"/>
      <c r="B373" s="23" t="s">
        <v>450</v>
      </c>
      <c r="C373" s="652" t="str">
        <f t="shared" si="63"/>
        <v>PLL403 PPR ELBOW 90° 1"</v>
      </c>
      <c r="D373" s="10" t="s">
        <v>451</v>
      </c>
      <c r="E373" s="94">
        <v>20.75</v>
      </c>
      <c r="F373" s="752"/>
      <c r="G373" s="861"/>
    </row>
    <row r="374" spans="1:7" ht="16.5" customHeight="1" x14ac:dyDescent="0.25">
      <c r="A374" s="684"/>
      <c r="B374" s="23" t="s">
        <v>452</v>
      </c>
      <c r="C374" s="652" t="str">
        <f t="shared" si="63"/>
        <v>PLL404 POLOLOCK PPR ELBOW 90° 1"1/4</v>
      </c>
      <c r="D374" s="10" t="s">
        <v>453</v>
      </c>
      <c r="E374" s="94">
        <v>33</v>
      </c>
      <c r="F374" s="752"/>
      <c r="G374" s="861"/>
    </row>
    <row r="375" spans="1:7" ht="16.5" customHeight="1" x14ac:dyDescent="0.25">
      <c r="A375" s="684"/>
      <c r="B375" s="23" t="s">
        <v>454</v>
      </c>
      <c r="C375" s="652" t="str">
        <f t="shared" si="63"/>
        <v>PLL405 POLOLOCK PPR ELBOW 90° 1"1/2</v>
      </c>
      <c r="D375" s="10" t="s">
        <v>63</v>
      </c>
      <c r="E375" s="94">
        <v>61.5</v>
      </c>
      <c r="F375" s="752"/>
      <c r="G375" s="861"/>
    </row>
    <row r="376" spans="1:7" ht="16.5" customHeight="1" x14ac:dyDescent="0.25">
      <c r="A376" s="685"/>
      <c r="B376" s="23" t="s">
        <v>455</v>
      </c>
      <c r="C376" s="652" t="str">
        <f t="shared" si="63"/>
        <v>PLL406 POLOLOCK PPR ELBOW 90° 2"</v>
      </c>
      <c r="D376" s="10" t="s">
        <v>192</v>
      </c>
      <c r="E376" s="94">
        <v>116</v>
      </c>
      <c r="F376" s="752"/>
      <c r="G376" s="861"/>
    </row>
    <row r="377" spans="1:7" ht="18" customHeight="1" x14ac:dyDescent="0.25">
      <c r="A377" s="829" t="s">
        <v>5660</v>
      </c>
      <c r="B377" s="830"/>
      <c r="C377" s="830"/>
      <c r="D377" s="830"/>
      <c r="E377" s="831"/>
      <c r="F377" s="752"/>
      <c r="G377" s="861"/>
    </row>
    <row r="378" spans="1:7" ht="23.25" customHeight="1" x14ac:dyDescent="0.25">
      <c r="A378" s="683"/>
      <c r="B378" s="6" t="s">
        <v>457</v>
      </c>
      <c r="C378" s="652" t="str">
        <f t="shared" ref="C378:C380" si="64">TRIM(SUBSTITUTE(SUBSTITUTE(B378,CHAR(10)," "),CHAR(13)," "))</f>
        <v>PLL601 ELBOW REDUCER 3/4X1/2</v>
      </c>
      <c r="D378" s="10" t="s">
        <v>458</v>
      </c>
      <c r="E378" s="94">
        <v>12.25</v>
      </c>
      <c r="F378" s="752"/>
      <c r="G378" s="861"/>
    </row>
    <row r="379" spans="1:7" ht="23.25" customHeight="1" x14ac:dyDescent="0.25">
      <c r="A379" s="684"/>
      <c r="B379" s="6" t="s">
        <v>459</v>
      </c>
      <c r="C379" s="652" t="str">
        <f t="shared" si="64"/>
        <v>PLL602 ELBOW REDUCER 1X1/2</v>
      </c>
      <c r="D379" s="10" t="s">
        <v>460</v>
      </c>
      <c r="E379" s="94">
        <v>15.75</v>
      </c>
      <c r="F379" s="752"/>
      <c r="G379" s="861"/>
    </row>
    <row r="380" spans="1:7" ht="23.25" customHeight="1" x14ac:dyDescent="0.25">
      <c r="A380" s="685"/>
      <c r="B380" s="6" t="s">
        <v>461</v>
      </c>
      <c r="C380" s="652" t="str">
        <f t="shared" si="64"/>
        <v>PLL603 ELBOW REDUCER 1X3/4</v>
      </c>
      <c r="D380" s="10" t="s">
        <v>462</v>
      </c>
      <c r="E380" s="94">
        <v>20.75</v>
      </c>
      <c r="F380" s="752"/>
      <c r="G380" s="861"/>
    </row>
    <row r="381" spans="1:7" ht="18" customHeight="1" x14ac:dyDescent="0.25">
      <c r="A381" s="829" t="s">
        <v>5661</v>
      </c>
      <c r="B381" s="830"/>
      <c r="C381" s="830"/>
      <c r="D381" s="830"/>
      <c r="E381" s="831"/>
      <c r="F381" s="752"/>
      <c r="G381" s="861"/>
    </row>
    <row r="382" spans="1:7" ht="19.2" customHeight="1" x14ac:dyDescent="0.25">
      <c r="A382" s="683"/>
      <c r="B382" s="6" t="s">
        <v>464</v>
      </c>
      <c r="C382" s="652" t="str">
        <f t="shared" ref="C382:C384" si="65">TRIM(SUBSTITUTE(SUBSTITUTE(B382,CHAR(10)," "),CHAR(13)," "))</f>
        <v>PLP101 PIPE CLIP 1/2</v>
      </c>
      <c r="D382" s="4" t="s">
        <v>465</v>
      </c>
      <c r="E382" s="5">
        <v>3.75</v>
      </c>
      <c r="F382" s="752"/>
      <c r="G382" s="861"/>
    </row>
    <row r="383" spans="1:7" ht="19.2" customHeight="1" x14ac:dyDescent="0.25">
      <c r="A383" s="684"/>
      <c r="B383" s="6" t="s">
        <v>466</v>
      </c>
      <c r="C383" s="652" t="str">
        <f t="shared" si="65"/>
        <v>PLP102 PIPE CLIP 3/4</v>
      </c>
      <c r="D383" s="4" t="s">
        <v>467</v>
      </c>
      <c r="E383" s="5">
        <v>4.5</v>
      </c>
      <c r="F383" s="752"/>
      <c r="G383" s="861"/>
    </row>
    <row r="384" spans="1:7" ht="19.2" customHeight="1" x14ac:dyDescent="0.25">
      <c r="A384" s="685"/>
      <c r="B384" s="6" t="s">
        <v>468</v>
      </c>
      <c r="C384" s="652" t="str">
        <f t="shared" si="65"/>
        <v>PLP103 PIPE CLIP 1"</v>
      </c>
      <c r="D384" s="4" t="s">
        <v>406</v>
      </c>
      <c r="E384" s="5">
        <v>6</v>
      </c>
      <c r="F384" s="752"/>
      <c r="G384" s="861"/>
    </row>
    <row r="385" spans="1:7" ht="18" customHeight="1" x14ac:dyDescent="0.25">
      <c r="A385" s="852" t="s">
        <v>469</v>
      </c>
      <c r="B385" s="830"/>
      <c r="C385" s="830"/>
      <c r="D385" s="830"/>
      <c r="E385" s="831"/>
      <c r="F385" s="752"/>
      <c r="G385" s="861"/>
    </row>
    <row r="386" spans="1:7" ht="16.5" customHeight="1" x14ac:dyDescent="0.25">
      <c r="A386" s="683"/>
      <c r="B386" s="6" t="s">
        <v>470</v>
      </c>
      <c r="C386" s="652" t="str">
        <f t="shared" ref="C386:C391" si="66">TRIM(SUBSTITUTE(SUBSTITUTE(B386,CHAR(10)," "),CHAR(13)," "))</f>
        <v>PLS001 STOP VALVE 1/2</v>
      </c>
      <c r="D386" s="4" t="s">
        <v>125</v>
      </c>
      <c r="E386" s="5">
        <v>229</v>
      </c>
      <c r="F386" s="752"/>
      <c r="G386" s="861"/>
    </row>
    <row r="387" spans="1:7" ht="16.5" customHeight="1" x14ac:dyDescent="0.25">
      <c r="A387" s="684"/>
      <c r="B387" s="6" t="s">
        <v>471</v>
      </c>
      <c r="C387" s="652" t="str">
        <f t="shared" si="66"/>
        <v>PLS002 STOP VALVE 3/4</v>
      </c>
      <c r="D387" s="4" t="s">
        <v>472</v>
      </c>
      <c r="E387" s="5">
        <v>308</v>
      </c>
      <c r="F387" s="752"/>
      <c r="G387" s="861"/>
    </row>
    <row r="388" spans="1:7" ht="16.5" customHeight="1" x14ac:dyDescent="0.25">
      <c r="A388" s="684"/>
      <c r="B388" s="6" t="s">
        <v>473</v>
      </c>
      <c r="C388" s="652" t="str">
        <f t="shared" si="66"/>
        <v>PLS003 STOP VALVE 1"</v>
      </c>
      <c r="D388" s="4" t="s">
        <v>474</v>
      </c>
      <c r="E388" s="5">
        <v>532</v>
      </c>
      <c r="F388" s="752"/>
      <c r="G388" s="861"/>
    </row>
    <row r="389" spans="1:7" ht="16.5" customHeight="1" x14ac:dyDescent="0.25">
      <c r="A389" s="684"/>
      <c r="B389" s="6" t="s">
        <v>475</v>
      </c>
      <c r="C389" s="652" t="str">
        <f t="shared" si="66"/>
        <v>PLS004 STOP VALVE 1" 1/4</v>
      </c>
      <c r="D389" s="4" t="s">
        <v>476</v>
      </c>
      <c r="E389" s="5">
        <v>599</v>
      </c>
      <c r="F389" s="752"/>
      <c r="G389" s="861"/>
    </row>
    <row r="390" spans="1:7" ht="16.5" customHeight="1" x14ac:dyDescent="0.25">
      <c r="A390" s="684"/>
      <c r="B390" s="154" t="s">
        <v>477</v>
      </c>
      <c r="C390" s="652" t="str">
        <f t="shared" si="66"/>
        <v>PLS005 STOP VALVE 1"1/2</v>
      </c>
      <c r="D390" s="151" t="s">
        <v>133</v>
      </c>
      <c r="E390" s="114">
        <v>884</v>
      </c>
      <c r="F390" s="752"/>
      <c r="G390" s="861"/>
    </row>
    <row r="391" spans="1:7" ht="16.5" customHeight="1" x14ac:dyDescent="0.25">
      <c r="A391" s="810"/>
      <c r="B391" s="119" t="s">
        <v>478</v>
      </c>
      <c r="C391" s="652" t="str">
        <f t="shared" si="66"/>
        <v>PLS006 STOP VALVE 2"</v>
      </c>
      <c r="D391" s="110" t="s">
        <v>479</v>
      </c>
      <c r="E391" s="111">
        <v>1344</v>
      </c>
      <c r="F391" s="763"/>
      <c r="G391" s="862"/>
    </row>
    <row r="392" spans="1:7" ht="16.5" customHeight="1" x14ac:dyDescent="0.25">
      <c r="A392" s="79"/>
      <c r="B392" s="115"/>
      <c r="C392" s="115"/>
      <c r="D392" s="116"/>
      <c r="E392" s="117"/>
      <c r="F392" s="83"/>
      <c r="G392" s="195"/>
    </row>
    <row r="393" spans="1:7" ht="16.5" customHeight="1" x14ac:dyDescent="0.25">
      <c r="A393" s="79"/>
      <c r="B393" s="115"/>
      <c r="C393" s="115"/>
      <c r="D393" s="116"/>
      <c r="E393" s="117"/>
      <c r="F393" s="83"/>
      <c r="G393" s="195"/>
    </row>
    <row r="394" spans="1:7" ht="93.75" customHeight="1" x14ac:dyDescent="0.25">
      <c r="A394" s="692"/>
      <c r="B394" s="692"/>
      <c r="C394" s="692"/>
      <c r="D394" s="692"/>
      <c r="E394" s="692"/>
      <c r="F394" s="692"/>
      <c r="G394" s="692"/>
    </row>
    <row r="395" spans="1:7" ht="33" customHeight="1" x14ac:dyDescent="0.25">
      <c r="A395" s="170"/>
      <c r="B395" s="197" t="s">
        <v>1</v>
      </c>
      <c r="C395" s="197"/>
      <c r="D395" s="198" t="s">
        <v>2</v>
      </c>
      <c r="E395" s="199" t="s">
        <v>3</v>
      </c>
      <c r="F395" s="6" t="s">
        <v>4</v>
      </c>
      <c r="G395" s="7" t="s">
        <v>5</v>
      </c>
    </row>
    <row r="396" spans="1:7" ht="18" customHeight="1" x14ac:dyDescent="0.25">
      <c r="A396" s="852" t="s">
        <v>480</v>
      </c>
      <c r="B396" s="830"/>
      <c r="C396" s="830"/>
      <c r="D396" s="830"/>
      <c r="E396" s="831"/>
      <c r="F396" s="738"/>
      <c r="G396" s="864" t="s">
        <v>5610</v>
      </c>
    </row>
    <row r="397" spans="1:7" ht="30" customHeight="1" x14ac:dyDescent="0.25">
      <c r="A397" s="683"/>
      <c r="B397" s="8" t="s">
        <v>481</v>
      </c>
      <c r="C397" s="652" t="str">
        <f t="shared" ref="C397:C403" si="67">TRIM(SUBSTITUTE(SUBSTITUTE(B397,CHAR(10)," "),CHAR(13)," "))</f>
        <v>PLT001 FEMALE THREAD TEE 1/2 X 1/2</v>
      </c>
      <c r="D397" s="10" t="s">
        <v>482</v>
      </c>
      <c r="E397" s="92">
        <v>59.5</v>
      </c>
      <c r="F397" s="752"/>
      <c r="G397" s="865"/>
    </row>
    <row r="398" spans="1:7" ht="30" customHeight="1" x14ac:dyDescent="0.25">
      <c r="A398" s="684"/>
      <c r="B398" s="8" t="s">
        <v>483</v>
      </c>
      <c r="C398" s="652" t="str">
        <f t="shared" si="67"/>
        <v>PLT002 FEMALE THREAD TEE 1/2 X 3/4</v>
      </c>
      <c r="D398" s="10" t="s">
        <v>197</v>
      </c>
      <c r="E398" s="92">
        <v>82.25</v>
      </c>
      <c r="F398" s="752"/>
      <c r="G398" s="865"/>
    </row>
    <row r="399" spans="1:7" ht="30" customHeight="1" x14ac:dyDescent="0.25">
      <c r="A399" s="684"/>
      <c r="B399" s="8" t="s">
        <v>484</v>
      </c>
      <c r="C399" s="652" t="str">
        <f t="shared" si="67"/>
        <v>PLT003 FEMALE THREAD TEE 3/4 X 1/2</v>
      </c>
      <c r="D399" s="10" t="s">
        <v>453</v>
      </c>
      <c r="E399" s="92">
        <v>82.25</v>
      </c>
      <c r="F399" s="752"/>
      <c r="G399" s="865"/>
    </row>
    <row r="400" spans="1:7" ht="30" customHeight="1" x14ac:dyDescent="0.25">
      <c r="A400" s="684"/>
      <c r="B400" s="8" t="s">
        <v>485</v>
      </c>
      <c r="C400" s="652" t="str">
        <f t="shared" si="67"/>
        <v>PLT004 FEMALE THREAD TEE 3/4 X 3/4</v>
      </c>
      <c r="D400" s="10" t="s">
        <v>486</v>
      </c>
      <c r="E400" s="92">
        <v>84</v>
      </c>
      <c r="F400" s="752"/>
      <c r="G400" s="865"/>
    </row>
    <row r="401" spans="1:7" ht="15" customHeight="1" x14ac:dyDescent="0.25">
      <c r="A401" s="684"/>
      <c r="B401" s="23" t="s">
        <v>487</v>
      </c>
      <c r="C401" s="652" t="str">
        <f t="shared" si="67"/>
        <v>PLT005 FEMALE THREAD TEE 1" X 1/2</v>
      </c>
      <c r="D401" s="10" t="s">
        <v>63</v>
      </c>
      <c r="E401" s="92">
        <v>89.5</v>
      </c>
      <c r="F401" s="752"/>
      <c r="G401" s="865"/>
    </row>
    <row r="402" spans="1:7" ht="15" customHeight="1" x14ac:dyDescent="0.25">
      <c r="A402" s="684"/>
      <c r="B402" s="23" t="s">
        <v>488</v>
      </c>
      <c r="C402" s="652" t="str">
        <f t="shared" si="67"/>
        <v>PLT006 FEMALE THREAD TEE 1" X 3/4</v>
      </c>
      <c r="D402" s="10" t="s">
        <v>63</v>
      </c>
      <c r="E402" s="92">
        <v>109</v>
      </c>
      <c r="F402" s="752"/>
      <c r="G402" s="865"/>
    </row>
    <row r="403" spans="1:7" ht="15" customHeight="1" x14ac:dyDescent="0.25">
      <c r="A403" s="685"/>
      <c r="B403" s="23" t="s">
        <v>489</v>
      </c>
      <c r="C403" s="652" t="str">
        <f t="shared" si="67"/>
        <v>PLT007 FEMALE THREAD TEE 1" X 1"</v>
      </c>
      <c r="D403" s="10" t="s">
        <v>490</v>
      </c>
      <c r="E403" s="92">
        <v>207</v>
      </c>
      <c r="F403" s="752"/>
      <c r="G403" s="865"/>
    </row>
    <row r="404" spans="1:7" ht="18" customHeight="1" x14ac:dyDescent="0.25">
      <c r="A404" s="852" t="s">
        <v>491</v>
      </c>
      <c r="B404" s="830"/>
      <c r="C404" s="830"/>
      <c r="D404" s="830"/>
      <c r="E404" s="831"/>
      <c r="F404" s="752"/>
      <c r="G404" s="865"/>
    </row>
    <row r="405" spans="1:7" ht="15" customHeight="1" x14ac:dyDescent="0.25">
      <c r="A405" s="683"/>
      <c r="B405" s="23" t="s">
        <v>492</v>
      </c>
      <c r="C405" s="652" t="str">
        <f t="shared" ref="C405:C411" si="68">TRIM(SUBSTITUTE(SUBSTITUTE(B405,CHAR(10)," "),CHAR(13)," "))</f>
        <v>PLT101 MALE THREAD TEE 1/2 X 1/2</v>
      </c>
      <c r="D405" s="10" t="s">
        <v>453</v>
      </c>
      <c r="E405" s="92">
        <v>76.25</v>
      </c>
      <c r="F405" s="752"/>
      <c r="G405" s="865"/>
    </row>
    <row r="406" spans="1:7" ht="15" customHeight="1" x14ac:dyDescent="0.25">
      <c r="A406" s="684"/>
      <c r="B406" s="23" t="s">
        <v>493</v>
      </c>
      <c r="C406" s="652" t="str">
        <f t="shared" si="68"/>
        <v>PLT102 MALE THREAD TEE 1/2 X 3/4</v>
      </c>
      <c r="D406" s="10" t="s">
        <v>486</v>
      </c>
      <c r="E406" s="92">
        <v>98.5</v>
      </c>
      <c r="F406" s="752"/>
      <c r="G406" s="865"/>
    </row>
    <row r="407" spans="1:7" ht="15" customHeight="1" x14ac:dyDescent="0.25">
      <c r="A407" s="684"/>
      <c r="B407" s="23" t="s">
        <v>494</v>
      </c>
      <c r="C407" s="652" t="str">
        <f t="shared" si="68"/>
        <v>PLT103 MALE THREAD TEE 3/4 X 1/2</v>
      </c>
      <c r="D407" s="10" t="s">
        <v>197</v>
      </c>
      <c r="E407" s="92">
        <v>95.25</v>
      </c>
      <c r="F407" s="752"/>
      <c r="G407" s="865"/>
    </row>
    <row r="408" spans="1:7" ht="15" customHeight="1" x14ac:dyDescent="0.25">
      <c r="A408" s="684"/>
      <c r="B408" s="23" t="s">
        <v>495</v>
      </c>
      <c r="C408" s="652" t="str">
        <f t="shared" si="68"/>
        <v>PLT104 MALE THREAD TEE 3/4 X 3/4</v>
      </c>
      <c r="D408" s="10" t="s">
        <v>486</v>
      </c>
      <c r="E408" s="92">
        <v>105</v>
      </c>
      <c r="F408" s="752"/>
      <c r="G408" s="865"/>
    </row>
    <row r="409" spans="1:7" ht="15" customHeight="1" x14ac:dyDescent="0.25">
      <c r="A409" s="684"/>
      <c r="B409" s="23" t="s">
        <v>496</v>
      </c>
      <c r="C409" s="652" t="str">
        <f t="shared" si="68"/>
        <v>PLT105 MALE THREAD TEE 1" X 1/2</v>
      </c>
      <c r="D409" s="10" t="s">
        <v>497</v>
      </c>
      <c r="E409" s="92">
        <v>100</v>
      </c>
      <c r="F409" s="752"/>
      <c r="G409" s="865"/>
    </row>
    <row r="410" spans="1:7" ht="15" customHeight="1" x14ac:dyDescent="0.25">
      <c r="A410" s="684"/>
      <c r="B410" s="23" t="s">
        <v>498</v>
      </c>
      <c r="C410" s="652" t="str">
        <f t="shared" si="68"/>
        <v>PLT106 MALE THREAD TEE 1 X 3/4</v>
      </c>
      <c r="D410" s="10" t="s">
        <v>490</v>
      </c>
      <c r="E410" s="92">
        <v>168</v>
      </c>
      <c r="F410" s="752"/>
      <c r="G410" s="865"/>
    </row>
    <row r="411" spans="1:7" ht="15" customHeight="1" x14ac:dyDescent="0.25">
      <c r="A411" s="685"/>
      <c r="B411" s="23" t="s">
        <v>499</v>
      </c>
      <c r="C411" s="652" t="str">
        <f t="shared" si="68"/>
        <v>PLT107 MALE THREAD TEE 1"</v>
      </c>
      <c r="D411" s="10" t="s">
        <v>192</v>
      </c>
      <c r="E411" s="92">
        <v>265</v>
      </c>
      <c r="F411" s="752"/>
      <c r="G411" s="865"/>
    </row>
    <row r="412" spans="1:7" ht="18" customHeight="1" x14ac:dyDescent="0.25">
      <c r="A412" s="852" t="s">
        <v>500</v>
      </c>
      <c r="B412" s="830"/>
      <c r="C412" s="830"/>
      <c r="D412" s="830"/>
      <c r="E412" s="831"/>
      <c r="F412" s="752"/>
      <c r="G412" s="865"/>
    </row>
    <row r="413" spans="1:7" ht="15" customHeight="1" x14ac:dyDescent="0.25">
      <c r="A413" s="683"/>
      <c r="B413" s="23" t="s">
        <v>501</v>
      </c>
      <c r="C413" s="652" t="str">
        <f t="shared" ref="C413:C418" si="69">TRIM(SUBSTITUTE(SUBSTITUTE(B413,CHAR(10)," "),CHAR(13)," "))</f>
        <v>PLT201 EQUAL TEE 1/2</v>
      </c>
      <c r="D413" s="10" t="s">
        <v>502</v>
      </c>
      <c r="E413" s="92">
        <v>9</v>
      </c>
      <c r="F413" s="752"/>
      <c r="G413" s="865"/>
    </row>
    <row r="414" spans="1:7" ht="15" customHeight="1" x14ac:dyDescent="0.25">
      <c r="A414" s="684"/>
      <c r="B414" s="23" t="s">
        <v>503</v>
      </c>
      <c r="C414" s="652" t="str">
        <f t="shared" si="69"/>
        <v>PLT202 EQUAL TEE 3/4</v>
      </c>
      <c r="D414" s="10" t="s">
        <v>504</v>
      </c>
      <c r="E414" s="92">
        <v>12.25</v>
      </c>
      <c r="F414" s="752"/>
      <c r="G414" s="865"/>
    </row>
    <row r="415" spans="1:7" ht="15" customHeight="1" x14ac:dyDescent="0.25">
      <c r="A415" s="684"/>
      <c r="B415" s="23" t="s">
        <v>505</v>
      </c>
      <c r="C415" s="652" t="str">
        <f t="shared" si="69"/>
        <v>PLT203 EQUAL TEE 1"</v>
      </c>
      <c r="D415" s="10" t="s">
        <v>506</v>
      </c>
      <c r="E415" s="92">
        <v>24.25</v>
      </c>
      <c r="F415" s="752"/>
      <c r="G415" s="865"/>
    </row>
    <row r="416" spans="1:7" ht="15" customHeight="1" x14ac:dyDescent="0.25">
      <c r="A416" s="684"/>
      <c r="B416" s="23" t="s">
        <v>507</v>
      </c>
      <c r="C416" s="652" t="str">
        <f t="shared" si="69"/>
        <v>PLT204 EQUAL TEE 1" 1/4</v>
      </c>
      <c r="D416" s="10" t="s">
        <v>508</v>
      </c>
      <c r="E416" s="92">
        <v>43.25</v>
      </c>
      <c r="F416" s="752"/>
      <c r="G416" s="865"/>
    </row>
    <row r="417" spans="1:7" ht="15" customHeight="1" x14ac:dyDescent="0.25">
      <c r="A417" s="684"/>
      <c r="B417" s="23" t="s">
        <v>509</v>
      </c>
      <c r="C417" s="652" t="str">
        <f t="shared" si="69"/>
        <v>PLT205 EQUAL TEE 1"1/2</v>
      </c>
      <c r="D417" s="10" t="s">
        <v>510</v>
      </c>
      <c r="E417" s="92">
        <v>73.5</v>
      </c>
      <c r="F417" s="752"/>
      <c r="G417" s="865"/>
    </row>
    <row r="418" spans="1:7" ht="15" customHeight="1" x14ac:dyDescent="0.25">
      <c r="A418" s="685"/>
      <c r="B418" s="23" t="s">
        <v>511</v>
      </c>
      <c r="C418" s="652" t="str">
        <f t="shared" si="69"/>
        <v>PLT206 EQUAL TEE 2"</v>
      </c>
      <c r="D418" s="10" t="s">
        <v>60</v>
      </c>
      <c r="E418" s="92">
        <v>123</v>
      </c>
      <c r="F418" s="752"/>
      <c r="G418" s="865"/>
    </row>
    <row r="419" spans="1:7" ht="18" customHeight="1" x14ac:dyDescent="0.25">
      <c r="A419" s="852" t="s">
        <v>512</v>
      </c>
      <c r="B419" s="830"/>
      <c r="C419" s="830"/>
      <c r="D419" s="830"/>
      <c r="E419" s="831"/>
      <c r="F419" s="752"/>
      <c r="G419" s="865"/>
    </row>
    <row r="420" spans="1:7" ht="15" customHeight="1" x14ac:dyDescent="0.25">
      <c r="A420" s="683"/>
      <c r="B420" s="23" t="s">
        <v>513</v>
      </c>
      <c r="C420" s="652" t="str">
        <f t="shared" ref="C420:C422" si="70">TRIM(SUBSTITUTE(SUBSTITUTE(B420,CHAR(10)," "),CHAR(13)," "))</f>
        <v>PLT301 TEE REDUCER 3/4 X 1/2</v>
      </c>
      <c r="D420" s="10" t="s">
        <v>514</v>
      </c>
      <c r="E420" s="92">
        <v>10.75</v>
      </c>
      <c r="F420" s="752"/>
      <c r="G420" s="865"/>
    </row>
    <row r="421" spans="1:7" ht="15" customHeight="1" x14ac:dyDescent="0.25">
      <c r="A421" s="684"/>
      <c r="B421" s="23" t="s">
        <v>515</v>
      </c>
      <c r="C421" s="652" t="str">
        <f t="shared" si="70"/>
        <v>PLT302 TEE REDUCER 1 X 1/2</v>
      </c>
      <c r="D421" s="10" t="s">
        <v>451</v>
      </c>
      <c r="E421" s="92">
        <v>17.5</v>
      </c>
      <c r="F421" s="752"/>
      <c r="G421" s="865"/>
    </row>
    <row r="422" spans="1:7" ht="15" customHeight="1" x14ac:dyDescent="0.25">
      <c r="A422" s="685"/>
      <c r="B422" s="23" t="s">
        <v>516</v>
      </c>
      <c r="C422" s="652" t="str">
        <f t="shared" si="70"/>
        <v>PLT303 TEE REDUCER 1"X 3/4</v>
      </c>
      <c r="D422" s="10" t="s">
        <v>517</v>
      </c>
      <c r="E422" s="92">
        <v>19.5</v>
      </c>
      <c r="F422" s="752"/>
      <c r="G422" s="865"/>
    </row>
    <row r="423" spans="1:7" ht="18" customHeight="1" x14ac:dyDescent="0.25">
      <c r="A423" s="852" t="s">
        <v>518</v>
      </c>
      <c r="B423" s="830"/>
      <c r="C423" s="830"/>
      <c r="D423" s="830"/>
      <c r="E423" s="831"/>
      <c r="F423" s="752"/>
      <c r="G423" s="865"/>
    </row>
    <row r="424" spans="1:7" ht="30" customHeight="1" x14ac:dyDescent="0.25">
      <c r="A424" s="683"/>
      <c r="B424" s="8" t="s">
        <v>519</v>
      </c>
      <c r="C424" s="652" t="str">
        <f t="shared" ref="C424:C427" si="71">TRIM(SUBSTITUTE(SUBSTITUTE(B424,CHAR(10)," "),CHAR(13)," "))</f>
        <v>PLU001 FEMALE THREAD UNION 1/2 x 1/2</v>
      </c>
      <c r="D424" s="27" t="s">
        <v>520</v>
      </c>
      <c r="E424" s="92">
        <v>222</v>
      </c>
      <c r="F424" s="752"/>
      <c r="G424" s="865"/>
    </row>
    <row r="425" spans="1:7" ht="30" customHeight="1" x14ac:dyDescent="0.25">
      <c r="A425" s="684"/>
      <c r="B425" s="8" t="s">
        <v>521</v>
      </c>
      <c r="C425" s="652" t="str">
        <f t="shared" si="71"/>
        <v>PLU002 FEMALE THREAD UNION 3/4 x 3/4</v>
      </c>
      <c r="D425" s="10" t="s">
        <v>506</v>
      </c>
      <c r="E425" s="92">
        <v>311</v>
      </c>
      <c r="F425" s="752"/>
      <c r="G425" s="865"/>
    </row>
    <row r="426" spans="1:7" ht="30" customHeight="1" x14ac:dyDescent="0.25">
      <c r="A426" s="684"/>
      <c r="B426" s="8" t="s">
        <v>522</v>
      </c>
      <c r="C426" s="652" t="str">
        <f t="shared" si="71"/>
        <v>PLU003 FEMALE THREAD UNION 1" X 1"</v>
      </c>
      <c r="D426" s="10" t="s">
        <v>197</v>
      </c>
      <c r="E426" s="92">
        <v>436</v>
      </c>
      <c r="F426" s="752"/>
      <c r="G426" s="865"/>
    </row>
    <row r="427" spans="1:7" ht="15" customHeight="1" x14ac:dyDescent="0.25">
      <c r="A427" s="685"/>
      <c r="B427" s="1221" t="s">
        <v>5717</v>
      </c>
      <c r="C427" s="652" t="str">
        <f t="shared" si="71"/>
        <v>PLU007 FEMALE THREAD UNION 1/2 X 3/4</v>
      </c>
      <c r="D427" s="10" t="s">
        <v>524</v>
      </c>
      <c r="E427" s="92">
        <v>265</v>
      </c>
      <c r="F427" s="752"/>
      <c r="G427" s="865"/>
    </row>
    <row r="428" spans="1:7" ht="18" customHeight="1" x14ac:dyDescent="0.25">
      <c r="A428" s="852" t="s">
        <v>525</v>
      </c>
      <c r="B428" s="830"/>
      <c r="C428" s="830"/>
      <c r="D428" s="830"/>
      <c r="E428" s="831"/>
      <c r="F428" s="752"/>
      <c r="G428" s="865"/>
    </row>
    <row r="429" spans="1:7" ht="27" customHeight="1" x14ac:dyDescent="0.25">
      <c r="A429" s="683"/>
      <c r="B429" s="38" t="s">
        <v>526</v>
      </c>
      <c r="C429" s="652" t="str">
        <f t="shared" ref="C429:C431" si="72">TRIM(SUBSTITUTE(SUBSTITUTE(B429,CHAR(10)," "),CHAR(13)," "))</f>
        <v>PLU101 MALE THREAD UNION 1/2 x 1/2</v>
      </c>
      <c r="D429" s="27" t="s">
        <v>527</v>
      </c>
      <c r="E429" s="94">
        <v>222</v>
      </c>
      <c r="F429" s="752"/>
      <c r="G429" s="865"/>
    </row>
    <row r="430" spans="1:7" ht="14.7" customHeight="1" x14ac:dyDescent="0.25">
      <c r="A430" s="684"/>
      <c r="B430" s="205" t="s">
        <v>528</v>
      </c>
      <c r="C430" s="652" t="str">
        <f t="shared" si="72"/>
        <v>PLU102 MALE THREAD UNION 3/4 x 3/4</v>
      </c>
      <c r="D430" s="206" t="s">
        <v>529</v>
      </c>
      <c r="E430" s="207">
        <v>311</v>
      </c>
      <c r="F430" s="752"/>
      <c r="G430" s="865"/>
    </row>
    <row r="431" spans="1:7" ht="14.7" customHeight="1" x14ac:dyDescent="0.25">
      <c r="A431" s="810"/>
      <c r="B431" s="211" t="s">
        <v>530</v>
      </c>
      <c r="C431" s="652" t="str">
        <f t="shared" si="72"/>
        <v>PLU103 MALE THREAD UNION 1" X 1"</v>
      </c>
      <c r="D431" s="212" t="s">
        <v>257</v>
      </c>
      <c r="E431" s="213">
        <v>436</v>
      </c>
      <c r="F431" s="763"/>
      <c r="G431" s="866"/>
    </row>
    <row r="432" spans="1:7" ht="14.7" customHeight="1" x14ac:dyDescent="0.25">
      <c r="A432" s="79"/>
      <c r="B432" s="208"/>
      <c r="C432" s="208"/>
      <c r="D432" s="209"/>
      <c r="E432" s="210"/>
      <c r="F432" s="83"/>
      <c r="G432" s="194"/>
    </row>
    <row r="433" spans="1:7" ht="14.7" customHeight="1" x14ac:dyDescent="0.25">
      <c r="A433" s="79"/>
      <c r="B433" s="208"/>
      <c r="C433" s="208"/>
      <c r="D433" s="209"/>
      <c r="E433" s="210"/>
      <c r="F433" s="83"/>
      <c r="G433" s="194"/>
    </row>
    <row r="434" spans="1:7" ht="14.7" customHeight="1" x14ac:dyDescent="0.25">
      <c r="A434" s="79"/>
      <c r="B434" s="208"/>
      <c r="C434" s="208"/>
      <c r="D434" s="209"/>
      <c r="E434" s="210"/>
      <c r="F434" s="83"/>
      <c r="G434" s="194"/>
    </row>
    <row r="435" spans="1:7" ht="93.75" customHeight="1" x14ac:dyDescent="0.25">
      <c r="A435" s="692"/>
      <c r="B435" s="692"/>
      <c r="C435" s="692"/>
      <c r="D435" s="692"/>
      <c r="E435" s="692"/>
      <c r="F435" s="692"/>
      <c r="G435" s="692"/>
    </row>
    <row r="436" spans="1:7" ht="33" customHeight="1" x14ac:dyDescent="0.25">
      <c r="A436" s="170"/>
      <c r="B436" s="197" t="s">
        <v>1</v>
      </c>
      <c r="C436" s="197"/>
      <c r="D436" s="198" t="s">
        <v>2</v>
      </c>
      <c r="E436" s="199" t="s">
        <v>3</v>
      </c>
      <c r="F436" s="6" t="s">
        <v>4</v>
      </c>
      <c r="G436" s="7" t="s">
        <v>5</v>
      </c>
    </row>
    <row r="437" spans="1:7" ht="18" customHeight="1" x14ac:dyDescent="0.25">
      <c r="A437" s="852" t="s">
        <v>531</v>
      </c>
      <c r="B437" s="830"/>
      <c r="C437" s="830"/>
      <c r="D437" s="830"/>
      <c r="E437" s="831"/>
      <c r="F437" s="738"/>
      <c r="G437" s="864" t="s">
        <v>5610</v>
      </c>
    </row>
    <row r="438" spans="1:7" ht="24" customHeight="1" x14ac:dyDescent="0.25">
      <c r="A438" s="122"/>
      <c r="B438" s="23" t="s">
        <v>532</v>
      </c>
      <c r="C438" s="652" t="str">
        <f t="shared" ref="C438:C440" si="73">TRIM(SUBSTITUTE(SUBSTITUTE(B438,CHAR(10)," "),CHAR(13)," "))</f>
        <v>PLU301 PLASTIC UNION PATENTE 1/2</v>
      </c>
      <c r="D438" s="10" t="s">
        <v>449</v>
      </c>
      <c r="E438" s="92">
        <v>18.75</v>
      </c>
      <c r="F438" s="752"/>
      <c r="G438" s="865"/>
    </row>
    <row r="439" spans="1:7" ht="24" customHeight="1" x14ac:dyDescent="0.25">
      <c r="A439" s="123"/>
      <c r="B439" s="23" t="s">
        <v>533</v>
      </c>
      <c r="C439" s="652" t="str">
        <f t="shared" si="73"/>
        <v>PLU302 PLASTIC UNION PATENTE 3/4</v>
      </c>
      <c r="D439" s="10" t="s">
        <v>534</v>
      </c>
      <c r="E439" s="92">
        <v>26.5</v>
      </c>
      <c r="F439" s="752"/>
      <c r="G439" s="865"/>
    </row>
    <row r="440" spans="1:7" ht="24" customHeight="1" x14ac:dyDescent="0.25">
      <c r="A440" s="128"/>
      <c r="B440" s="23" t="s">
        <v>535</v>
      </c>
      <c r="C440" s="652" t="str">
        <f t="shared" si="73"/>
        <v>PLU303 PLASTIC UNION PATENTE 1"</v>
      </c>
      <c r="D440" s="10" t="s">
        <v>506</v>
      </c>
      <c r="E440" s="92">
        <v>38.5</v>
      </c>
      <c r="F440" s="752"/>
      <c r="G440" s="865"/>
    </row>
    <row r="441" spans="1:7" ht="18" customHeight="1" x14ac:dyDescent="0.25">
      <c r="A441" s="852" t="s">
        <v>536</v>
      </c>
      <c r="B441" s="830"/>
      <c r="C441" s="830"/>
      <c r="D441" s="830"/>
      <c r="E441" s="831"/>
      <c r="F441" s="752"/>
      <c r="G441" s="865"/>
    </row>
    <row r="442" spans="1:7" ht="15" customHeight="1" x14ac:dyDescent="0.25">
      <c r="A442" s="683"/>
      <c r="B442" s="23" t="s">
        <v>537</v>
      </c>
      <c r="C442" s="652" t="str">
        <f t="shared" ref="C442:C447" si="74">TRIM(SUBSTITUTE(SUBSTITUTE(B442,CHAR(10)," "),CHAR(13)," "))</f>
        <v>PLV101 PLASTIC BALL VALVE 1/2</v>
      </c>
      <c r="D442" s="10" t="s">
        <v>538</v>
      </c>
      <c r="E442" s="92">
        <v>38</v>
      </c>
      <c r="F442" s="752"/>
      <c r="G442" s="865"/>
    </row>
    <row r="443" spans="1:7" ht="15" customHeight="1" x14ac:dyDescent="0.25">
      <c r="A443" s="684"/>
      <c r="B443" s="23" t="s">
        <v>539</v>
      </c>
      <c r="C443" s="652" t="str">
        <f t="shared" si="74"/>
        <v>PLV102 PLASTIC BALL VALVE 3/4</v>
      </c>
      <c r="D443" s="10" t="s">
        <v>482</v>
      </c>
      <c r="E443" s="92">
        <v>58</v>
      </c>
      <c r="F443" s="752"/>
      <c r="G443" s="865"/>
    </row>
    <row r="444" spans="1:7" ht="15" customHeight="1" x14ac:dyDescent="0.25">
      <c r="A444" s="684"/>
      <c r="B444" s="23" t="s">
        <v>540</v>
      </c>
      <c r="C444" s="652" t="str">
        <f t="shared" si="74"/>
        <v>PLV103 PLASTIC BALL VALVE 1"</v>
      </c>
      <c r="D444" s="10" t="s">
        <v>63</v>
      </c>
      <c r="E444" s="92">
        <v>98</v>
      </c>
      <c r="F444" s="752"/>
      <c r="G444" s="865"/>
    </row>
    <row r="445" spans="1:7" ht="15" customHeight="1" x14ac:dyDescent="0.25">
      <c r="A445" s="684"/>
      <c r="B445" s="23" t="s">
        <v>541</v>
      </c>
      <c r="C445" s="652" t="str">
        <f t="shared" si="74"/>
        <v>PLV104 PLASTIC BALL VALVE 1"1/4</v>
      </c>
      <c r="D445" s="10" t="s">
        <v>510</v>
      </c>
      <c r="E445" s="92">
        <v>168</v>
      </c>
      <c r="F445" s="752"/>
      <c r="G445" s="865"/>
    </row>
    <row r="446" spans="1:7" ht="15" customHeight="1" x14ac:dyDescent="0.25">
      <c r="A446" s="684"/>
      <c r="B446" s="23" t="s">
        <v>542</v>
      </c>
      <c r="C446" s="652" t="str">
        <f t="shared" si="74"/>
        <v>PLV105 PLASTIC BALL VALVE1"1/2</v>
      </c>
      <c r="D446" s="10" t="s">
        <v>60</v>
      </c>
      <c r="E446" s="92">
        <v>228</v>
      </c>
      <c r="F446" s="752"/>
      <c r="G446" s="865"/>
    </row>
    <row r="447" spans="1:7" ht="15" customHeight="1" x14ac:dyDescent="0.25">
      <c r="A447" s="685"/>
      <c r="B447" s="23" t="s">
        <v>543</v>
      </c>
      <c r="C447" s="652" t="str">
        <f t="shared" si="74"/>
        <v>PLV106 PLASTIC BALL VALVE 2"</v>
      </c>
      <c r="D447" s="10" t="s">
        <v>544</v>
      </c>
      <c r="E447" s="92">
        <v>408</v>
      </c>
      <c r="F447" s="752"/>
      <c r="G447" s="865"/>
    </row>
    <row r="448" spans="1:7" ht="18" customHeight="1" x14ac:dyDescent="0.25">
      <c r="A448" s="852" t="s">
        <v>545</v>
      </c>
      <c r="B448" s="830"/>
      <c r="C448" s="830"/>
      <c r="D448" s="830"/>
      <c r="E448" s="831"/>
      <c r="F448" s="752"/>
      <c r="G448" s="865"/>
    </row>
    <row r="449" spans="1:7" ht="15" customHeight="1" x14ac:dyDescent="0.25">
      <c r="A449" s="683"/>
      <c r="B449" s="23" t="s">
        <v>546</v>
      </c>
      <c r="C449" s="652" t="str">
        <f t="shared" ref="C449:C451" si="75">TRIM(SUBSTITUTE(SUBSTITUTE(B449,CHAR(10)," "),CHAR(13)," "))</f>
        <v>PLV201 BRASS BALL VALVE 1/2</v>
      </c>
      <c r="D449" s="10" t="s">
        <v>63</v>
      </c>
      <c r="E449" s="92">
        <v>96</v>
      </c>
      <c r="F449" s="752"/>
      <c r="G449" s="865"/>
    </row>
    <row r="450" spans="1:7" ht="15" customHeight="1" x14ac:dyDescent="0.25">
      <c r="A450" s="684"/>
      <c r="B450" s="23" t="s">
        <v>547</v>
      </c>
      <c r="C450" s="652" t="str">
        <f t="shared" si="75"/>
        <v>PLV202 BRASS BALL VALVE 3/4</v>
      </c>
      <c r="D450" s="10" t="s">
        <v>497</v>
      </c>
      <c r="E450" s="92">
        <v>136</v>
      </c>
      <c r="F450" s="752"/>
      <c r="G450" s="865"/>
    </row>
    <row r="451" spans="1:7" ht="15" customHeight="1" x14ac:dyDescent="0.25">
      <c r="A451" s="685"/>
      <c r="B451" s="23" t="s">
        <v>548</v>
      </c>
      <c r="C451" s="652" t="str">
        <f t="shared" si="75"/>
        <v>PLV203 BRASS BALL VALVE1"</v>
      </c>
      <c r="D451" s="10" t="s">
        <v>192</v>
      </c>
      <c r="E451" s="92">
        <v>226</v>
      </c>
      <c r="F451" s="739"/>
      <c r="G451" s="866"/>
    </row>
    <row r="452" spans="1:7" ht="18" customHeight="1" x14ac:dyDescent="0.25">
      <c r="A452" s="693" t="s">
        <v>549</v>
      </c>
      <c r="B452" s="694"/>
      <c r="C452" s="694"/>
      <c r="D452" s="694"/>
      <c r="E452" s="694"/>
      <c r="F452" s="694"/>
      <c r="G452" s="695"/>
    </row>
    <row r="453" spans="1:7" ht="37.200000000000003" customHeight="1" x14ac:dyDescent="0.25">
      <c r="A453" s="683"/>
      <c r="B453" s="45" t="s">
        <v>550</v>
      </c>
      <c r="C453" s="652" t="str">
        <f t="shared" ref="C453:C461" si="76">TRIM(SUBSTITUTE(SUBSTITUTE(B453,CHAR(10)," "),CHAR(13)," "))</f>
        <v>PL22000-1 PHILWATER PVC BALL VALVE 1/2</v>
      </c>
      <c r="D453" s="34" t="s">
        <v>551</v>
      </c>
      <c r="E453" s="95">
        <v>28</v>
      </c>
      <c r="F453" s="7"/>
      <c r="G453" s="755"/>
    </row>
    <row r="454" spans="1:7" ht="37.200000000000003" customHeight="1" x14ac:dyDescent="0.25">
      <c r="A454" s="684"/>
      <c r="B454" s="45" t="s">
        <v>552</v>
      </c>
      <c r="C454" s="652" t="str">
        <f t="shared" si="76"/>
        <v>PL22000-2 PHILWATER PVC BALL VALVE 3/4</v>
      </c>
      <c r="D454" s="34" t="s">
        <v>553</v>
      </c>
      <c r="E454" s="595">
        <v>40</v>
      </c>
      <c r="F454" s="31"/>
      <c r="G454" s="687"/>
    </row>
    <row r="455" spans="1:7" ht="37.200000000000003" customHeight="1" x14ac:dyDescent="0.25">
      <c r="A455" s="684"/>
      <c r="B455" s="45" t="s">
        <v>554</v>
      </c>
      <c r="C455" s="652" t="str">
        <f t="shared" si="76"/>
        <v>PL22000-3 PHILWATER PVC BALL VALVE 1"</v>
      </c>
      <c r="D455" s="34" t="s">
        <v>187</v>
      </c>
      <c r="E455" s="595">
        <v>65</v>
      </c>
      <c r="F455" s="7"/>
      <c r="G455" s="687"/>
    </row>
    <row r="456" spans="1:7" ht="37.200000000000003" customHeight="1" x14ac:dyDescent="0.25">
      <c r="A456" s="684"/>
      <c r="B456" s="45" t="s">
        <v>555</v>
      </c>
      <c r="C456" s="652" t="str">
        <f t="shared" si="76"/>
        <v>PL22000-4 PHILWATER PVC BALL VALVE 1"1/4</v>
      </c>
      <c r="D456" s="34" t="s">
        <v>556</v>
      </c>
      <c r="E456" s="595">
        <v>92</v>
      </c>
      <c r="F456" s="31"/>
      <c r="G456" s="687"/>
    </row>
    <row r="457" spans="1:7" ht="37.200000000000003" customHeight="1" x14ac:dyDescent="0.25">
      <c r="A457" s="684"/>
      <c r="B457" s="45" t="s">
        <v>557</v>
      </c>
      <c r="C457" s="652" t="str">
        <f t="shared" si="76"/>
        <v>PL22000-5 PHILWATER PVC BALL VALVE 1"1/2</v>
      </c>
      <c r="D457" s="34" t="s">
        <v>556</v>
      </c>
      <c r="E457" s="595">
        <v>110</v>
      </c>
      <c r="F457" s="31"/>
      <c r="G457" s="687"/>
    </row>
    <row r="458" spans="1:7" ht="37.200000000000003" customHeight="1" x14ac:dyDescent="0.25">
      <c r="A458" s="685"/>
      <c r="B458" s="45" t="s">
        <v>558</v>
      </c>
      <c r="C458" s="652" t="str">
        <f t="shared" si="76"/>
        <v>PL22000-6 PHILWATER PVC BALL VALVE 2"</v>
      </c>
      <c r="D458" s="34" t="s">
        <v>189</v>
      </c>
      <c r="E458" s="595">
        <v>160</v>
      </c>
      <c r="F458" s="31"/>
      <c r="G458" s="688"/>
    </row>
    <row r="459" spans="1:7" ht="37.200000000000003" customHeight="1" x14ac:dyDescent="0.25">
      <c r="A459" s="683"/>
      <c r="B459" s="23" t="s">
        <v>559</v>
      </c>
      <c r="C459" s="652" t="str">
        <f t="shared" si="76"/>
        <v>PL22001-1 PHILWATER PVC BALL VALVE THREADED 1/2</v>
      </c>
      <c r="D459" s="34" t="s">
        <v>551</v>
      </c>
      <c r="E459" s="95">
        <v>28</v>
      </c>
      <c r="F459" s="7"/>
      <c r="G459" s="755"/>
    </row>
    <row r="460" spans="1:7" ht="37.200000000000003" customHeight="1" x14ac:dyDescent="0.25">
      <c r="A460" s="684"/>
      <c r="B460" s="57" t="s">
        <v>560</v>
      </c>
      <c r="C460" s="652" t="str">
        <f t="shared" si="76"/>
        <v>PL22001-2 PHILWATER PVC BALL VALVE THREADED 3/4</v>
      </c>
      <c r="D460" s="181" t="s">
        <v>553</v>
      </c>
      <c r="E460" s="595">
        <v>40</v>
      </c>
      <c r="F460" s="163"/>
      <c r="G460" s="687"/>
    </row>
    <row r="461" spans="1:7" ht="37.200000000000003" customHeight="1" x14ac:dyDescent="0.25">
      <c r="A461" s="810"/>
      <c r="B461" s="124" t="s">
        <v>561</v>
      </c>
      <c r="C461" s="652" t="str">
        <f t="shared" si="76"/>
        <v>PL22001-3 (B4473) PHILWATER PVC BALL VALVE THREADED 1"</v>
      </c>
      <c r="D461" s="214" t="s">
        <v>187</v>
      </c>
      <c r="E461" s="595">
        <v>65</v>
      </c>
      <c r="F461" s="182"/>
      <c r="G461" s="867"/>
    </row>
    <row r="462" spans="1:7" ht="37.200000000000003" customHeight="1" x14ac:dyDescent="0.25">
      <c r="A462" s="79"/>
      <c r="B462" s="127"/>
      <c r="C462" s="127"/>
      <c r="D462" s="216"/>
      <c r="E462" s="217"/>
      <c r="F462" s="83"/>
      <c r="G462" s="118"/>
    </row>
    <row r="463" spans="1:7" ht="37.200000000000003" customHeight="1" x14ac:dyDescent="0.25">
      <c r="A463" s="79"/>
      <c r="B463" s="127"/>
      <c r="C463" s="127"/>
      <c r="D463" s="216"/>
      <c r="E463" s="217"/>
      <c r="F463" s="83"/>
      <c r="G463" s="118"/>
    </row>
    <row r="464" spans="1:7" ht="37.200000000000003" customHeight="1" x14ac:dyDescent="0.25">
      <c r="A464" s="79"/>
      <c r="B464" s="127"/>
      <c r="C464" s="127"/>
      <c r="D464" s="216"/>
      <c r="E464" s="217"/>
      <c r="F464" s="83"/>
      <c r="G464" s="118"/>
    </row>
    <row r="465" spans="1:7" ht="93.75" customHeight="1" x14ac:dyDescent="0.25">
      <c r="A465" s="692"/>
      <c r="B465" s="692"/>
      <c r="C465" s="692"/>
      <c r="D465" s="692"/>
      <c r="E465" s="692"/>
      <c r="F465" s="692"/>
      <c r="G465" s="692"/>
    </row>
    <row r="466" spans="1:7" ht="33" customHeight="1" x14ac:dyDescent="0.25">
      <c r="A466" s="171"/>
      <c r="B466" s="109" t="s">
        <v>1</v>
      </c>
      <c r="C466" s="109"/>
      <c r="D466" s="110" t="s">
        <v>2</v>
      </c>
      <c r="E466" s="111" t="s">
        <v>3</v>
      </c>
      <c r="F466" s="6" t="s">
        <v>4</v>
      </c>
      <c r="G466" s="7" t="s">
        <v>5</v>
      </c>
    </row>
    <row r="467" spans="1:7" ht="18" customHeight="1" x14ac:dyDescent="0.25">
      <c r="A467" s="677" t="s">
        <v>5663</v>
      </c>
      <c r="B467" s="678"/>
      <c r="C467" s="678"/>
      <c r="D467" s="678"/>
      <c r="E467" s="678"/>
      <c r="F467" s="678"/>
      <c r="G467" s="679"/>
    </row>
    <row r="468" spans="1:7" ht="18" customHeight="1" x14ac:dyDescent="0.25">
      <c r="A468" s="680"/>
      <c r="B468" s="681"/>
      <c r="C468" s="681"/>
      <c r="D468" s="681"/>
      <c r="E468" s="681"/>
      <c r="F468" s="681"/>
      <c r="G468" s="682"/>
    </row>
    <row r="469" spans="1:7" ht="49.2" customHeight="1" x14ac:dyDescent="0.25">
      <c r="A469" s="683"/>
      <c r="B469" s="24" t="s">
        <v>5015</v>
      </c>
      <c r="C469" s="652" t="str">
        <f t="shared" ref="C469:C471" si="77">TRIM(SUBSTITUTE(SUBSTITUTE(B469,CHAR(10)," "),CHAR(13)," "))</f>
        <v>PL101002 -POLOLOCK PE COUPLER 1/2</v>
      </c>
      <c r="D469" s="10" t="s">
        <v>564</v>
      </c>
      <c r="E469" s="92">
        <v>72</v>
      </c>
      <c r="F469" s="7"/>
      <c r="G469" s="686" t="s">
        <v>5611</v>
      </c>
    </row>
    <row r="470" spans="1:7" ht="49.2" customHeight="1" x14ac:dyDescent="0.25">
      <c r="A470" s="684"/>
      <c r="B470" s="23" t="s">
        <v>566</v>
      </c>
      <c r="C470" s="652" t="str">
        <f t="shared" si="77"/>
        <v>PL101003- POLOLOCK PE COUPLER 3/4</v>
      </c>
      <c r="D470" s="10" t="s">
        <v>482</v>
      </c>
      <c r="E470" s="92">
        <v>90</v>
      </c>
      <c r="F470" s="7"/>
      <c r="G470" s="687"/>
    </row>
    <row r="471" spans="1:7" ht="49.2" customHeight="1" x14ac:dyDescent="0.25">
      <c r="A471" s="685"/>
      <c r="B471" s="23" t="s">
        <v>567</v>
      </c>
      <c r="C471" s="652" t="str">
        <f t="shared" si="77"/>
        <v>PL101004-POLOLOCK PE COUPLER 1</v>
      </c>
      <c r="D471" s="10" t="s">
        <v>486</v>
      </c>
      <c r="E471" s="92">
        <v>102</v>
      </c>
      <c r="F471" s="7"/>
      <c r="G471" s="688"/>
    </row>
    <row r="472" spans="1:7" ht="18" customHeight="1" x14ac:dyDescent="0.25">
      <c r="A472" s="689" t="s">
        <v>568</v>
      </c>
      <c r="B472" s="690"/>
      <c r="C472" s="690"/>
      <c r="D472" s="690"/>
      <c r="E472" s="690"/>
      <c r="F472" s="690"/>
      <c r="G472" s="691"/>
    </row>
    <row r="473" spans="1:7" ht="58.2" customHeight="1" x14ac:dyDescent="0.25">
      <c r="A473" s="683"/>
      <c r="B473" s="6" t="s">
        <v>569</v>
      </c>
      <c r="C473" s="652" t="str">
        <f t="shared" ref="C473:C475" si="78">TRIM(SUBSTITUTE(SUBSTITUTE(B473,CHAR(10)," "),CHAR(13)," "))</f>
        <v>PL102003-POLOLOCK PE REDUCING COUPLER 3/4X1/2</v>
      </c>
      <c r="D473" s="4" t="s">
        <v>376</v>
      </c>
      <c r="E473" s="5">
        <v>92</v>
      </c>
      <c r="F473" s="7"/>
      <c r="G473" s="686" t="s">
        <v>5611</v>
      </c>
    </row>
    <row r="474" spans="1:7" ht="58.2" customHeight="1" x14ac:dyDescent="0.25">
      <c r="A474" s="684"/>
      <c r="B474" s="6" t="s">
        <v>570</v>
      </c>
      <c r="C474" s="652" t="str">
        <f t="shared" si="78"/>
        <v>PL102004-POLOLOCK PE REDUCING COUPLER 1X1/2</v>
      </c>
      <c r="D474" s="4" t="s">
        <v>571</v>
      </c>
      <c r="E474" s="5">
        <v>132</v>
      </c>
      <c r="F474" s="7"/>
      <c r="G474" s="687"/>
    </row>
    <row r="475" spans="1:7" ht="58.2" customHeight="1" x14ac:dyDescent="0.25">
      <c r="A475" s="685"/>
      <c r="B475" s="6" t="s">
        <v>572</v>
      </c>
      <c r="C475" s="652" t="str">
        <f t="shared" si="78"/>
        <v>PL102005-POLOLOCK PE REDUCING COUPLER 1X3/4</v>
      </c>
      <c r="D475" s="4" t="s">
        <v>573</v>
      </c>
      <c r="E475" s="5">
        <v>132</v>
      </c>
      <c r="F475" s="7"/>
      <c r="G475" s="688"/>
    </row>
    <row r="476" spans="1:7" ht="18" customHeight="1" x14ac:dyDescent="0.25">
      <c r="A476" s="874" t="s">
        <v>574</v>
      </c>
      <c r="B476" s="875"/>
      <c r="C476" s="875"/>
      <c r="D476" s="875"/>
      <c r="E476" s="875"/>
      <c r="F476" s="875"/>
      <c r="G476" s="876"/>
    </row>
    <row r="477" spans="1:7" ht="58.2" customHeight="1" x14ac:dyDescent="0.25">
      <c r="A477" s="683"/>
      <c r="B477" s="6" t="s">
        <v>575</v>
      </c>
      <c r="C477" s="652" t="str">
        <f t="shared" ref="C477:C482" si="79">TRIM(SUBSTITUTE(SUBSTITUTE(B477,CHAR(10)," "),CHAR(13)," "))</f>
        <v>PL103002-POLOLOCK PE ELBOW 1/2</v>
      </c>
      <c r="D477" s="4" t="s">
        <v>576</v>
      </c>
      <c r="E477" s="5">
        <v>84</v>
      </c>
      <c r="F477" s="7"/>
      <c r="G477" s="686" t="s">
        <v>5611</v>
      </c>
    </row>
    <row r="478" spans="1:7" ht="58.2" customHeight="1" x14ac:dyDescent="0.25">
      <c r="A478" s="684"/>
      <c r="B478" s="6" t="s">
        <v>577</v>
      </c>
      <c r="C478" s="652" t="str">
        <f t="shared" si="79"/>
        <v>PL103003-POLOLOCK PE ELBOW 3/4</v>
      </c>
      <c r="D478" s="4" t="s">
        <v>573</v>
      </c>
      <c r="E478" s="5">
        <v>96</v>
      </c>
      <c r="F478" s="7"/>
      <c r="G478" s="687"/>
    </row>
    <row r="479" spans="1:7" ht="58.2" customHeight="1" x14ac:dyDescent="0.25">
      <c r="A479" s="685"/>
      <c r="B479" s="6" t="s">
        <v>578</v>
      </c>
      <c r="C479" s="652" t="str">
        <f t="shared" si="79"/>
        <v>PL103004-POLOLOCK PE ELBOW 1</v>
      </c>
      <c r="D479" s="4" t="s">
        <v>125</v>
      </c>
      <c r="E479" s="5">
        <v>124</v>
      </c>
      <c r="F479" s="7"/>
      <c r="G479" s="688"/>
    </row>
    <row r="480" spans="1:7" ht="18" customHeight="1" x14ac:dyDescent="0.25">
      <c r="A480" s="680" t="s">
        <v>579</v>
      </c>
      <c r="B480" s="681"/>
      <c r="C480" s="681"/>
      <c r="D480" s="681"/>
      <c r="E480" s="681"/>
      <c r="F480" s="681"/>
      <c r="G480" s="877"/>
    </row>
    <row r="481" spans="1:7" ht="61.2" customHeight="1" x14ac:dyDescent="0.25">
      <c r="A481" s="122"/>
      <c r="B481" s="1220" t="s">
        <v>5718</v>
      </c>
      <c r="C481" s="652" t="str">
        <f t="shared" si="79"/>
        <v>PL104002-POLOLOCK PE MALE ELBOW 1/2X1/2</v>
      </c>
      <c r="D481" s="4" t="s">
        <v>581</v>
      </c>
      <c r="E481" s="570"/>
      <c r="F481" s="176"/>
      <c r="G481" s="1046" t="s">
        <v>5611</v>
      </c>
    </row>
    <row r="482" spans="1:7" ht="61.2" customHeight="1" x14ac:dyDescent="0.25">
      <c r="A482" s="123"/>
      <c r="B482" s="154" t="s">
        <v>582</v>
      </c>
      <c r="C482" s="652" t="str">
        <f t="shared" si="79"/>
        <v>PL104004-POLOLOCK PE MALE ELBOW 3/4X1/2</v>
      </c>
      <c r="D482" s="151" t="s">
        <v>576</v>
      </c>
      <c r="E482" s="114">
        <v>92</v>
      </c>
      <c r="F482" s="361"/>
      <c r="G482" s="1046"/>
    </row>
    <row r="483" spans="1:7" ht="93.75" customHeight="1" x14ac:dyDescent="0.25">
      <c r="A483" s="692"/>
      <c r="B483" s="692"/>
      <c r="C483" s="692"/>
      <c r="D483" s="692"/>
      <c r="E483" s="692"/>
      <c r="F483" s="692"/>
      <c r="G483" s="692"/>
    </row>
    <row r="484" spans="1:7" ht="33" customHeight="1" x14ac:dyDescent="0.25">
      <c r="A484" s="170"/>
      <c r="B484" s="197" t="s">
        <v>1</v>
      </c>
      <c r="C484" s="197"/>
      <c r="D484" s="198" t="s">
        <v>2</v>
      </c>
      <c r="E484" s="199" t="s">
        <v>3</v>
      </c>
      <c r="F484" s="160"/>
      <c r="G484" s="166"/>
    </row>
    <row r="485" spans="1:7" ht="61.2" customHeight="1" x14ac:dyDescent="0.25">
      <c r="A485" s="161"/>
      <c r="B485" s="6" t="s">
        <v>583</v>
      </c>
      <c r="C485" s="652" t="str">
        <f t="shared" ref="C485" si="80">TRIM(SUBSTITUTE(SUBSTITUTE(B485,CHAR(10)," "),CHAR(13)," "))</f>
        <v>PL104005-POLOLOCK PE MALE ELBOW 3/4X3/4</v>
      </c>
      <c r="D485" s="4" t="s">
        <v>376</v>
      </c>
      <c r="E485" s="570"/>
      <c r="F485" s="7"/>
      <c r="G485" s="148" t="s">
        <v>5611</v>
      </c>
    </row>
    <row r="486" spans="1:7" ht="18" customHeight="1" x14ac:dyDescent="0.25">
      <c r="A486" s="868" t="s">
        <v>584</v>
      </c>
      <c r="B486" s="869"/>
      <c r="C486" s="869"/>
      <c r="D486" s="869"/>
      <c r="E486" s="869"/>
      <c r="F486" s="869"/>
      <c r="G486" s="870"/>
    </row>
    <row r="487" spans="1:7" ht="55.95" customHeight="1" x14ac:dyDescent="0.25">
      <c r="A487" s="683"/>
      <c r="B487" s="23" t="s">
        <v>585</v>
      </c>
      <c r="C487" s="652" t="str">
        <f t="shared" ref="C487:C489" si="81">TRIM(SUBSTITUTE(SUBSTITUTE(B487,CHAR(10)," "),CHAR(13)," "))</f>
        <v>PL105002-POLOLOCK PE FEMALE ELBOW 1/2</v>
      </c>
      <c r="D487" s="10" t="s">
        <v>586</v>
      </c>
      <c r="E487" s="92">
        <v>84</v>
      </c>
      <c r="F487" s="31"/>
      <c r="G487" s="686" t="s">
        <v>5611</v>
      </c>
    </row>
    <row r="488" spans="1:7" ht="55.95" customHeight="1" x14ac:dyDescent="0.25">
      <c r="A488" s="684"/>
      <c r="B488" s="23" t="s">
        <v>587</v>
      </c>
      <c r="C488" s="652" t="str">
        <f t="shared" si="81"/>
        <v>PL105005-POLOLOCK PE FEMALE ELBOW 3/4</v>
      </c>
      <c r="D488" s="10" t="s">
        <v>506</v>
      </c>
      <c r="E488" s="92">
        <v>96</v>
      </c>
      <c r="F488" s="7"/>
      <c r="G488" s="687"/>
    </row>
    <row r="489" spans="1:7" ht="55.95" customHeight="1" x14ac:dyDescent="0.25">
      <c r="A489" s="685"/>
      <c r="B489" s="23" t="s">
        <v>588</v>
      </c>
      <c r="C489" s="652" t="str">
        <f t="shared" si="81"/>
        <v>PL105008-POLOLOCK PE FEMALE ELBOW 1X1"</v>
      </c>
      <c r="D489" s="10" t="s">
        <v>589</v>
      </c>
      <c r="E489" s="92">
        <v>124</v>
      </c>
      <c r="F489" s="31"/>
      <c r="G489" s="688"/>
    </row>
    <row r="490" spans="1:7" ht="18" customHeight="1" x14ac:dyDescent="0.25">
      <c r="A490" s="871" t="s">
        <v>590</v>
      </c>
      <c r="B490" s="872"/>
      <c r="C490" s="872"/>
      <c r="D490" s="872"/>
      <c r="E490" s="872"/>
      <c r="F490" s="872"/>
      <c r="G490" s="873"/>
    </row>
    <row r="491" spans="1:7" ht="58.95" customHeight="1" x14ac:dyDescent="0.25">
      <c r="A491" s="683"/>
      <c r="B491" s="23" t="s">
        <v>591</v>
      </c>
      <c r="C491" s="652" t="str">
        <f t="shared" ref="C491:C493" si="82">TRIM(SUBSTITUTE(SUBSTITUTE(B491,CHAR(10)," "),CHAR(13)," "))</f>
        <v>PL106002-POLOLOCK END CAP 1/2"</v>
      </c>
      <c r="D491" s="10" t="s">
        <v>514</v>
      </c>
      <c r="E491" s="573"/>
      <c r="F491" s="31"/>
      <c r="G491" s="686" t="s">
        <v>5611</v>
      </c>
    </row>
    <row r="492" spans="1:7" ht="58.95" customHeight="1" x14ac:dyDescent="0.25">
      <c r="A492" s="684"/>
      <c r="B492" s="23" t="s">
        <v>592</v>
      </c>
      <c r="C492" s="652" t="str">
        <f t="shared" si="82"/>
        <v>PL106003-POLOLOCK END CAP 3/4"</v>
      </c>
      <c r="D492" s="10" t="s">
        <v>564</v>
      </c>
      <c r="E492" s="573"/>
      <c r="F492" s="31"/>
      <c r="G492" s="687"/>
    </row>
    <row r="493" spans="1:7" ht="58.5" customHeight="1" x14ac:dyDescent="0.25">
      <c r="A493" s="685"/>
      <c r="B493" s="23" t="s">
        <v>593</v>
      </c>
      <c r="C493" s="652" t="str">
        <f t="shared" si="82"/>
        <v>PL106004-POLOLOCK END CAP 1"</v>
      </c>
      <c r="D493" s="10" t="s">
        <v>482</v>
      </c>
      <c r="E493" s="573"/>
      <c r="F493" s="31"/>
      <c r="G493" s="688"/>
    </row>
    <row r="494" spans="1:7" ht="18" customHeight="1" x14ac:dyDescent="0.25">
      <c r="A494" s="868" t="s">
        <v>594</v>
      </c>
      <c r="B494" s="869"/>
      <c r="C494" s="869"/>
      <c r="D494" s="869"/>
      <c r="E494" s="869"/>
      <c r="F494" s="869"/>
      <c r="G494" s="870"/>
    </row>
    <row r="495" spans="1:7" ht="49.2" customHeight="1" x14ac:dyDescent="0.25">
      <c r="A495" s="683"/>
      <c r="B495" s="23" t="s">
        <v>595</v>
      </c>
      <c r="C495" s="652" t="str">
        <f t="shared" ref="C495:C498" si="83">TRIM(SUBSTITUTE(SUBSTITUTE(B495,CHAR(10)," "),CHAR(13)," "))</f>
        <v>PL107003-POLOLOCK PE MALE ADAPTOR 1/2X1/2</v>
      </c>
      <c r="D495" s="10" t="s">
        <v>514</v>
      </c>
      <c r="E495" s="573"/>
      <c r="F495" s="7"/>
      <c r="G495" s="755" t="s">
        <v>5611</v>
      </c>
    </row>
    <row r="496" spans="1:7" ht="49.2" customHeight="1" x14ac:dyDescent="0.25">
      <c r="A496" s="684"/>
      <c r="B496" s="23" t="s">
        <v>596</v>
      </c>
      <c r="C496" s="652" t="str">
        <f t="shared" si="83"/>
        <v>PL107005-POLOLOCK PE MALE ADAPTOR 3/4X1/2</v>
      </c>
      <c r="D496" s="10" t="s">
        <v>564</v>
      </c>
      <c r="E496" s="573"/>
      <c r="F496" s="7"/>
      <c r="G496" s="687"/>
    </row>
    <row r="497" spans="1:7" ht="49.2" customHeight="1" x14ac:dyDescent="0.25">
      <c r="A497" s="684"/>
      <c r="B497" s="23" t="s">
        <v>597</v>
      </c>
      <c r="C497" s="652" t="str">
        <f t="shared" si="83"/>
        <v>PL107006-POLOLOCK PE MALE ADAPTOR 3/4X3/4</v>
      </c>
      <c r="D497" s="10" t="s">
        <v>564</v>
      </c>
      <c r="E497" s="573"/>
      <c r="F497" s="7"/>
      <c r="G497" s="687"/>
    </row>
    <row r="498" spans="1:7" ht="49.2" customHeight="1" x14ac:dyDescent="0.25">
      <c r="A498" s="685"/>
      <c r="B498" s="23" t="s">
        <v>598</v>
      </c>
      <c r="C498" s="652" t="str">
        <f t="shared" si="83"/>
        <v>PL107009-POLOLOCK PE MALE ADAPTOR 1X1</v>
      </c>
      <c r="D498" s="10" t="s">
        <v>482</v>
      </c>
      <c r="E498" s="573"/>
      <c r="F498" s="7"/>
      <c r="G498" s="688"/>
    </row>
    <row r="499" spans="1:7" ht="49.2" customHeight="1" x14ac:dyDescent="0.25">
      <c r="A499" s="261"/>
      <c r="B499" s="262"/>
      <c r="C499" s="262"/>
      <c r="D499" s="263"/>
      <c r="E499" s="264"/>
      <c r="F499" s="265"/>
      <c r="G499" s="266"/>
    </row>
    <row r="500" spans="1:7" ht="93.75" customHeight="1" x14ac:dyDescent="0.25">
      <c r="A500" s="692"/>
      <c r="B500" s="692"/>
      <c r="C500" s="692"/>
      <c r="D500" s="692"/>
      <c r="E500" s="692"/>
      <c r="F500" s="692"/>
      <c r="G500" s="692"/>
    </row>
    <row r="501" spans="1:7" ht="33" customHeight="1" x14ac:dyDescent="0.25">
      <c r="A501" s="170"/>
      <c r="B501" s="197" t="s">
        <v>1</v>
      </c>
      <c r="C501" s="197"/>
      <c r="D501" s="198" t="s">
        <v>2</v>
      </c>
      <c r="E501" s="199" t="s">
        <v>3</v>
      </c>
      <c r="F501" s="6" t="s">
        <v>4</v>
      </c>
      <c r="G501" s="7" t="s">
        <v>5</v>
      </c>
    </row>
    <row r="502" spans="1:7" ht="18" customHeight="1" x14ac:dyDescent="0.25">
      <c r="A502" s="1048" t="s">
        <v>599</v>
      </c>
      <c r="B502" s="1049"/>
      <c r="C502" s="1049"/>
      <c r="D502" s="1049"/>
      <c r="E502" s="1049"/>
      <c r="F502" s="1049"/>
      <c r="G502" s="1050"/>
    </row>
    <row r="503" spans="1:7" ht="58.2" customHeight="1" x14ac:dyDescent="0.25">
      <c r="A503" s="683"/>
      <c r="B503" s="6" t="s">
        <v>600</v>
      </c>
      <c r="C503" s="652" t="str">
        <f t="shared" ref="C503:C505" si="84">TRIM(SUBSTITUTE(SUBSTITUTE(B503,CHAR(10)," "),CHAR(13)," "))</f>
        <v>PL108003- POLOLOCK PE FEMALE ADAPTOR 1/2X1/2</v>
      </c>
      <c r="D503" s="4" t="s">
        <v>400</v>
      </c>
      <c r="E503" s="5">
        <v>52</v>
      </c>
      <c r="F503" s="7"/>
      <c r="G503" s="686" t="s">
        <v>5611</v>
      </c>
    </row>
    <row r="504" spans="1:7" ht="58.2" customHeight="1" x14ac:dyDescent="0.25">
      <c r="A504" s="684"/>
      <c r="B504" s="6" t="s">
        <v>601</v>
      </c>
      <c r="C504" s="652" t="str">
        <f t="shared" si="84"/>
        <v>PL108006-POLOLOCK PE FEMALE ADAPTOR 3/4X3/4</v>
      </c>
      <c r="D504" s="4" t="s">
        <v>387</v>
      </c>
      <c r="E504" s="5">
        <v>58</v>
      </c>
      <c r="F504" s="7"/>
      <c r="G504" s="687"/>
    </row>
    <row r="505" spans="1:7" ht="58.2" customHeight="1" x14ac:dyDescent="0.25">
      <c r="A505" s="685"/>
      <c r="B505" s="6" t="s">
        <v>602</v>
      </c>
      <c r="C505" s="652" t="str">
        <f t="shared" si="84"/>
        <v>PL108009-POLOLOCK PE FEMALE ADAPTOR 1X1</v>
      </c>
      <c r="D505" s="4" t="s">
        <v>438</v>
      </c>
      <c r="E505" s="5">
        <v>92</v>
      </c>
      <c r="F505" s="7"/>
      <c r="G505" s="688"/>
    </row>
    <row r="506" spans="1:7" ht="18" customHeight="1" x14ac:dyDescent="0.25">
      <c r="A506" s="918" t="s">
        <v>603</v>
      </c>
      <c r="B506" s="919"/>
      <c r="C506" s="919"/>
      <c r="D506" s="919"/>
      <c r="E506" s="919"/>
      <c r="F506" s="919"/>
      <c r="G506" s="1047"/>
    </row>
    <row r="507" spans="1:7" ht="58.2" customHeight="1" x14ac:dyDescent="0.25">
      <c r="A507" s="683"/>
      <c r="B507" s="6" t="s">
        <v>604</v>
      </c>
      <c r="C507" s="652" t="str">
        <f t="shared" ref="C507:C509" si="85">TRIM(SUBSTITUTE(SUBSTITUTE(B507,CHAR(10)," "),CHAR(13)," "))</f>
        <v>PL109002- POLOLOCK PE TEE 1/2</v>
      </c>
      <c r="D507" s="4" t="s">
        <v>573</v>
      </c>
      <c r="E507" s="5">
        <v>92</v>
      </c>
      <c r="F507" s="7"/>
      <c r="G507" s="686" t="s">
        <v>5611</v>
      </c>
    </row>
    <row r="508" spans="1:7" ht="58.2" customHeight="1" x14ac:dyDescent="0.25">
      <c r="A508" s="684"/>
      <c r="B508" s="6" t="s">
        <v>605</v>
      </c>
      <c r="C508" s="652" t="str">
        <f t="shared" si="85"/>
        <v>PL109003- POLOLOCK PE TEE 3/4</v>
      </c>
      <c r="D508" s="4" t="s">
        <v>125</v>
      </c>
      <c r="E508" s="5">
        <v>132</v>
      </c>
      <c r="F508" s="7"/>
      <c r="G508" s="687"/>
    </row>
    <row r="509" spans="1:7" ht="58.2" customHeight="1" x14ac:dyDescent="0.25">
      <c r="A509" s="685"/>
      <c r="B509" s="6" t="s">
        <v>606</v>
      </c>
      <c r="C509" s="652" t="str">
        <f t="shared" si="85"/>
        <v>PL109004-POLOLOCK PE TEE 1"</v>
      </c>
      <c r="D509" s="4" t="s">
        <v>607</v>
      </c>
      <c r="E509" s="5">
        <v>160</v>
      </c>
      <c r="F509" s="7"/>
      <c r="G509" s="688"/>
    </row>
    <row r="510" spans="1:7" ht="18" customHeight="1" x14ac:dyDescent="0.25">
      <c r="A510" s="868" t="s">
        <v>608</v>
      </c>
      <c r="B510" s="869"/>
      <c r="C510" s="869"/>
      <c r="D510" s="869"/>
      <c r="E510" s="869"/>
      <c r="F510" s="869"/>
      <c r="G510" s="870"/>
    </row>
    <row r="511" spans="1:7" ht="58.2" customHeight="1" x14ac:dyDescent="0.25">
      <c r="A511" s="683"/>
      <c r="B511" s="6" t="s">
        <v>609</v>
      </c>
      <c r="C511" s="652" t="str">
        <f t="shared" ref="C511:C512" si="86">TRIM(SUBSTITUTE(SUBSTITUTE(B511,CHAR(10)," "),CHAR(13)," "))</f>
        <v>PL1010001 POLOLOCK PE REDUCING TEE 3/4X1/2</v>
      </c>
      <c r="D511" s="4" t="s">
        <v>393</v>
      </c>
      <c r="E511" s="5">
        <v>142</v>
      </c>
      <c r="F511" s="7"/>
      <c r="G511" s="686" t="s">
        <v>5611</v>
      </c>
    </row>
    <row r="512" spans="1:7" ht="58.2" customHeight="1" x14ac:dyDescent="0.25">
      <c r="A512" s="685"/>
      <c r="B512" s="6" t="s">
        <v>610</v>
      </c>
      <c r="C512" s="652" t="str">
        <f t="shared" si="86"/>
        <v>PL1010002 POLOLOCK PE REDUCING TEE 1X3/4</v>
      </c>
      <c r="D512" s="4" t="s">
        <v>130</v>
      </c>
      <c r="E512" s="5">
        <v>168</v>
      </c>
      <c r="F512" s="7"/>
      <c r="G512" s="688"/>
    </row>
    <row r="513" spans="1:7" ht="18" customHeight="1" x14ac:dyDescent="0.25">
      <c r="A513" s="680" t="s">
        <v>611</v>
      </c>
      <c r="B513" s="681"/>
      <c r="C513" s="681"/>
      <c r="D513" s="681"/>
      <c r="E513" s="681"/>
      <c r="F513" s="681"/>
      <c r="G513" s="877"/>
    </row>
    <row r="514" spans="1:7" ht="49.2" customHeight="1" x14ac:dyDescent="0.25">
      <c r="A514" s="122"/>
      <c r="B514" s="10" t="s">
        <v>612</v>
      </c>
      <c r="C514" s="652" t="str">
        <f t="shared" ref="C514:C516" si="87">TRIM(SUBSTITUTE(SUBSTITUTE(B514,CHAR(10)," "),CHAR(13)," "))</f>
        <v>PL101103- POLOLOCK PE FEMALE TEE 1/2X1/2</v>
      </c>
      <c r="D514" s="10" t="s">
        <v>482</v>
      </c>
      <c r="E514" s="583">
        <v>94</v>
      </c>
      <c r="F514" s="176"/>
      <c r="G514" s="686" t="s">
        <v>5611</v>
      </c>
    </row>
    <row r="515" spans="1:7" ht="49.2" customHeight="1" x14ac:dyDescent="0.25">
      <c r="A515" s="123"/>
      <c r="B515" s="10" t="s">
        <v>613</v>
      </c>
      <c r="C515" s="652" t="str">
        <f t="shared" si="87"/>
        <v>PL101105- POLOLOCK PE FEMALE TEE 3/4X1/2</v>
      </c>
      <c r="D515" s="10" t="s">
        <v>486</v>
      </c>
      <c r="E515" s="583">
        <v>125</v>
      </c>
      <c r="F515" s="176"/>
      <c r="G515" s="687"/>
    </row>
    <row r="516" spans="1:7" ht="58.2" customHeight="1" x14ac:dyDescent="0.25">
      <c r="A516" s="123"/>
      <c r="B516" s="154" t="s">
        <v>614</v>
      </c>
      <c r="C516" s="652" t="str">
        <f t="shared" si="87"/>
        <v>PL1011006-POLOLOCK PE FEMALE TEE 3/4X3/4</v>
      </c>
      <c r="D516" s="151" t="s">
        <v>125</v>
      </c>
      <c r="E516" s="642">
        <v>135</v>
      </c>
      <c r="F516" s="361" t="s">
        <v>2173</v>
      </c>
      <c r="G516" s="688"/>
    </row>
    <row r="517" spans="1:7" ht="93.75" customHeight="1" x14ac:dyDescent="0.25">
      <c r="A517" s="692"/>
      <c r="B517" s="692"/>
      <c r="C517" s="692"/>
      <c r="D517" s="692"/>
      <c r="E517" s="692"/>
      <c r="F517" s="692"/>
      <c r="G517" s="692"/>
    </row>
    <row r="518" spans="1:7" ht="33" customHeight="1" x14ac:dyDescent="0.25">
      <c r="A518" s="170"/>
      <c r="B518" s="197" t="s">
        <v>1</v>
      </c>
      <c r="C518" s="197"/>
      <c r="D518" s="198" t="s">
        <v>2</v>
      </c>
      <c r="E518" s="199" t="s">
        <v>3</v>
      </c>
      <c r="F518" s="6" t="s">
        <v>4</v>
      </c>
      <c r="G518" s="7" t="s">
        <v>5</v>
      </c>
    </row>
    <row r="519" spans="1:7" ht="58.2" customHeight="1" x14ac:dyDescent="0.25">
      <c r="A519" s="128"/>
      <c r="B519" s="6" t="s">
        <v>615</v>
      </c>
      <c r="C519" s="652" t="str">
        <f t="shared" ref="C519" si="88">TRIM(SUBSTITUTE(SUBSTITUTE(B519,CHAR(10)," "),CHAR(13)," "))</f>
        <v>PL1011009-POLOLOCK PE FEMALE TEE 1X1</v>
      </c>
      <c r="D519" s="4" t="s">
        <v>130</v>
      </c>
      <c r="E519" s="570"/>
      <c r="F519" s="7"/>
      <c r="G519" s="4"/>
    </row>
    <row r="520" spans="1:7" ht="18" customHeight="1" x14ac:dyDescent="0.25">
      <c r="A520" s="878" t="s">
        <v>616</v>
      </c>
      <c r="B520" s="879"/>
      <c r="C520" s="879"/>
      <c r="D520" s="879"/>
      <c r="E520" s="879"/>
      <c r="F520" s="879"/>
      <c r="G520" s="880"/>
    </row>
    <row r="521" spans="1:7" ht="16.5" customHeight="1" x14ac:dyDescent="0.25">
      <c r="A521" s="881" t="s">
        <v>617</v>
      </c>
      <c r="B521" s="882"/>
      <c r="C521" s="882"/>
      <c r="D521" s="882"/>
      <c r="E521" s="883"/>
      <c r="F521" s="738"/>
      <c r="G521" s="884" t="s">
        <v>5611</v>
      </c>
    </row>
    <row r="522" spans="1:7" ht="33" customHeight="1" x14ac:dyDescent="0.25">
      <c r="A522" s="683"/>
      <c r="B522" s="8" t="s">
        <v>618</v>
      </c>
      <c r="C522" s="652" t="str">
        <f t="shared" ref="C522:C528" si="89">TRIM(SUBSTITUTE(SUBSTITUTE(B522,CHAR(10)," "),CHAR(13)," "))</f>
        <v>PL222301-01 1/2" (Φ20) PE COMPRESSION COUPLING ALL BLACK</v>
      </c>
      <c r="D522" s="4" t="s">
        <v>376</v>
      </c>
      <c r="E522" s="645">
        <v>72</v>
      </c>
      <c r="F522" s="752"/>
      <c r="G522" s="673"/>
    </row>
    <row r="523" spans="1:7" ht="33" customHeight="1" x14ac:dyDescent="0.25">
      <c r="A523" s="684"/>
      <c r="B523" s="8" t="s">
        <v>619</v>
      </c>
      <c r="C523" s="652" t="str">
        <f t="shared" si="89"/>
        <v>PL222301-02 3/4" (Φ25) PE COMPRESSION COUPLING ALL BLACK</v>
      </c>
      <c r="D523" s="4" t="s">
        <v>389</v>
      </c>
      <c r="E523" s="596">
        <v>90</v>
      </c>
      <c r="F523" s="752"/>
      <c r="G523" s="673"/>
    </row>
    <row r="524" spans="1:7" ht="33" customHeight="1" x14ac:dyDescent="0.25">
      <c r="A524" s="684"/>
      <c r="B524" s="8" t="s">
        <v>620</v>
      </c>
      <c r="C524" s="652" t="str">
        <f t="shared" si="89"/>
        <v>PL222301-03 1" (Φ32) PE COMPRESSION COUPLING ALL BLACK</v>
      </c>
      <c r="D524" s="4" t="s">
        <v>125</v>
      </c>
      <c r="E524" s="596">
        <v>102</v>
      </c>
      <c r="F524" s="752"/>
      <c r="G524" s="673"/>
    </row>
    <row r="525" spans="1:7" ht="33" customHeight="1" x14ac:dyDescent="0.25">
      <c r="A525" s="684"/>
      <c r="B525" s="8" t="s">
        <v>621</v>
      </c>
      <c r="C525" s="652" t="str">
        <f t="shared" si="89"/>
        <v>PL222301-04 1-1/4" (Φ40) PE COMPRESSION COUPLING ALL BLACK</v>
      </c>
      <c r="D525" s="4" t="s">
        <v>110</v>
      </c>
      <c r="E525" s="596">
        <v>244</v>
      </c>
      <c r="F525" s="752"/>
      <c r="G525" s="673"/>
    </row>
    <row r="526" spans="1:7" ht="33" customHeight="1" x14ac:dyDescent="0.25">
      <c r="A526" s="684"/>
      <c r="B526" s="8" t="s">
        <v>622</v>
      </c>
      <c r="C526" s="652" t="str">
        <f t="shared" si="89"/>
        <v>PL222301-05 1-1/2" (Φ50) PE COMPRESSION COUPLING ALL BLACK</v>
      </c>
      <c r="D526" s="4" t="s">
        <v>623</v>
      </c>
      <c r="E526" s="596">
        <v>292</v>
      </c>
      <c r="F526" s="752"/>
      <c r="G526" s="673"/>
    </row>
    <row r="527" spans="1:7" ht="33" customHeight="1" x14ac:dyDescent="0.25">
      <c r="A527" s="684"/>
      <c r="B527" s="8" t="s">
        <v>624</v>
      </c>
      <c r="C527" s="652" t="str">
        <f t="shared" si="89"/>
        <v>PL222301-06 2" (Φ63) PE COMPRESSION COUPLING ALL BLACK</v>
      </c>
      <c r="D527" s="4" t="s">
        <v>625</v>
      </c>
      <c r="E527" s="596">
        <v>410</v>
      </c>
      <c r="F527" s="752"/>
      <c r="G527" s="673"/>
    </row>
    <row r="528" spans="1:7" ht="33" customHeight="1" x14ac:dyDescent="0.25">
      <c r="A528" s="684"/>
      <c r="B528" s="149" t="s">
        <v>626</v>
      </c>
      <c r="C528" s="652" t="str">
        <f t="shared" si="89"/>
        <v>PL222301-07 3" (Φ90) PE COMPRESSION COUPLING ALL BLACK</v>
      </c>
      <c r="D528" s="151" t="s">
        <v>627</v>
      </c>
      <c r="E528" s="642"/>
      <c r="F528" s="752"/>
      <c r="G528" s="673"/>
    </row>
    <row r="529" spans="1:7" ht="18" customHeight="1" x14ac:dyDescent="0.25">
      <c r="A529" s="714" t="s">
        <v>628</v>
      </c>
      <c r="B529" s="714"/>
      <c r="C529" s="714"/>
      <c r="D529" s="714"/>
      <c r="E529" s="714"/>
      <c r="F529" s="714"/>
      <c r="G529" s="714"/>
    </row>
    <row r="530" spans="1:7" ht="30" customHeight="1" x14ac:dyDescent="0.25">
      <c r="A530" s="684"/>
      <c r="B530" s="150" t="s">
        <v>629</v>
      </c>
      <c r="C530" s="652" t="str">
        <f t="shared" ref="C530:C536" si="90">TRIM(SUBSTITUTE(SUBSTITUTE(B530,CHAR(10)," "),CHAR(13)," "))</f>
        <v>PL222302-01 1/2" (Φ20) PE COMPRESSION ELBOW ALL BLACK</v>
      </c>
      <c r="D530" s="33" t="s">
        <v>630</v>
      </c>
      <c r="E530" s="630">
        <v>84</v>
      </c>
      <c r="F530" s="131"/>
      <c r="G530" s="672" t="s">
        <v>5611</v>
      </c>
    </row>
    <row r="531" spans="1:7" ht="30" customHeight="1" x14ac:dyDescent="0.25">
      <c r="A531" s="684"/>
      <c r="B531" s="8" t="s">
        <v>631</v>
      </c>
      <c r="C531" s="652" t="str">
        <f t="shared" si="90"/>
        <v>PL222302-02 3/4" (Φ25) PE COMPRESSION ELBOW ALL BLACK</v>
      </c>
      <c r="D531" s="10" t="s">
        <v>632</v>
      </c>
      <c r="E531" s="583">
        <v>96</v>
      </c>
      <c r="F531" s="131"/>
      <c r="G531" s="673"/>
    </row>
    <row r="532" spans="1:7" ht="30" customHeight="1" x14ac:dyDescent="0.25">
      <c r="A532" s="684"/>
      <c r="B532" s="8" t="s">
        <v>633</v>
      </c>
      <c r="C532" s="652" t="str">
        <f t="shared" si="90"/>
        <v>PL222302-03 1" (Φ32) PE COMPRESSION ELBOW ALL BLACK</v>
      </c>
      <c r="D532" s="10" t="s">
        <v>510</v>
      </c>
      <c r="E532" s="583">
        <v>124</v>
      </c>
      <c r="F532" s="131"/>
      <c r="G532" s="673"/>
    </row>
    <row r="533" spans="1:7" ht="30" customHeight="1" x14ac:dyDescent="0.25">
      <c r="A533" s="684"/>
      <c r="B533" s="8" t="s">
        <v>634</v>
      </c>
      <c r="C533" s="652" t="str">
        <f t="shared" si="90"/>
        <v>PL222302-04 1-1/4" (Φ40) PE COMPRESSION ELBOW ALL BLACK</v>
      </c>
      <c r="D533" s="10" t="s">
        <v>635</v>
      </c>
      <c r="E533" s="583">
        <v>400</v>
      </c>
      <c r="F533" s="131"/>
      <c r="G533" s="673"/>
    </row>
    <row r="534" spans="1:7" ht="30" customHeight="1" x14ac:dyDescent="0.25">
      <c r="A534" s="684"/>
      <c r="B534" s="8" t="s">
        <v>636</v>
      </c>
      <c r="C534" s="652" t="str">
        <f t="shared" si="90"/>
        <v>PL222302-05 1-1/2" (Φ50) PE COMPRESSION ELBOW ALL BLACK</v>
      </c>
      <c r="D534" s="10" t="s">
        <v>544</v>
      </c>
      <c r="E534" s="583">
        <v>440</v>
      </c>
      <c r="F534" s="131"/>
      <c r="G534" s="673"/>
    </row>
    <row r="535" spans="1:7" ht="30" customHeight="1" x14ac:dyDescent="0.25">
      <c r="A535" s="684"/>
      <c r="B535" s="8" t="s">
        <v>637</v>
      </c>
      <c r="C535" s="652" t="str">
        <f t="shared" si="90"/>
        <v>PL222302-06 2" (Φ63) PE COMPRESSION ELBOW ALL BLACK</v>
      </c>
      <c r="D535" s="10" t="s">
        <v>638</v>
      </c>
      <c r="E535" s="583">
        <v>616</v>
      </c>
      <c r="F535" s="131"/>
      <c r="G535" s="673"/>
    </row>
    <row r="536" spans="1:7" ht="30" customHeight="1" x14ac:dyDescent="0.25">
      <c r="A536" s="684"/>
      <c r="B536" s="149" t="s">
        <v>639</v>
      </c>
      <c r="C536" s="652" t="str">
        <f t="shared" si="90"/>
        <v>PL222302-07 3" (Φ90) PE COMPRESSION ELBOW ALL BLACK</v>
      </c>
      <c r="D536" s="13" t="s">
        <v>640</v>
      </c>
      <c r="E536" s="585"/>
      <c r="F536" s="131"/>
      <c r="G536" s="674"/>
    </row>
    <row r="537" spans="1:7" ht="16.5" customHeight="1" x14ac:dyDescent="0.25">
      <c r="A537" s="885" t="s">
        <v>641</v>
      </c>
      <c r="B537" s="885"/>
      <c r="C537" s="885"/>
      <c r="D537" s="885"/>
      <c r="E537" s="885"/>
      <c r="F537" s="885"/>
      <c r="G537" s="885"/>
    </row>
    <row r="538" spans="1:7" ht="30" customHeight="1" x14ac:dyDescent="0.25">
      <c r="A538" s="123"/>
      <c r="B538" s="150" t="s">
        <v>642</v>
      </c>
      <c r="C538" s="652" t="str">
        <f t="shared" ref="C538:C542" si="91">TRIM(SUBSTITUTE(SUBSTITUTE(B538,CHAR(10)," "),CHAR(13)," "))</f>
        <v>PL222303-01 1/2" (Φ20) PE COMPRESSION TEE ALL BLACK</v>
      </c>
      <c r="D538" s="33" t="s">
        <v>643</v>
      </c>
      <c r="E538" s="630">
        <v>92</v>
      </c>
      <c r="F538" s="131"/>
      <c r="G538" s="672" t="s">
        <v>5611</v>
      </c>
    </row>
    <row r="539" spans="1:7" ht="30" customHeight="1" x14ac:dyDescent="0.25">
      <c r="A539" s="123"/>
      <c r="B539" s="8" t="s">
        <v>644</v>
      </c>
      <c r="C539" s="652" t="str">
        <f t="shared" si="91"/>
        <v>PL222303-02 3/4" (Φ25) PE COMPRESSION TEE ALL BLACK</v>
      </c>
      <c r="D539" s="10" t="s">
        <v>510</v>
      </c>
      <c r="E539" s="583">
        <v>132</v>
      </c>
      <c r="F539" s="131"/>
      <c r="G539" s="673"/>
    </row>
    <row r="540" spans="1:7" ht="30" customHeight="1" x14ac:dyDescent="0.25">
      <c r="A540" s="123"/>
      <c r="B540" s="8" t="s">
        <v>645</v>
      </c>
      <c r="C540" s="652" t="str">
        <f t="shared" si="91"/>
        <v>PL222303-03 1" (Φ32) PE COMPRESSION TEE ALL BLACK</v>
      </c>
      <c r="D540" s="10" t="s">
        <v>646</v>
      </c>
      <c r="E540" s="583">
        <v>160</v>
      </c>
      <c r="F540" s="131"/>
      <c r="G540" s="673"/>
    </row>
    <row r="541" spans="1:7" ht="30" customHeight="1" x14ac:dyDescent="0.25">
      <c r="A541" s="123"/>
      <c r="B541" s="8" t="s">
        <v>647</v>
      </c>
      <c r="C541" s="652" t="str">
        <f t="shared" si="91"/>
        <v>PL222303-04 1-1/4" (Φ40) PE COMPRESSION TEE ALL BLACK</v>
      </c>
      <c r="D541" s="10" t="s">
        <v>544</v>
      </c>
      <c r="E541" s="583">
        <v>420</v>
      </c>
      <c r="F541" s="131"/>
      <c r="G541" s="673"/>
    </row>
    <row r="542" spans="1:7" ht="30" customHeight="1" x14ac:dyDescent="0.25">
      <c r="A542" s="123"/>
      <c r="B542" s="149" t="s">
        <v>648</v>
      </c>
      <c r="C542" s="652" t="str">
        <f t="shared" si="91"/>
        <v>PL222303-05 1-1/2" (Φ50) PE COMPRESSION TEE ALL BLACK</v>
      </c>
      <c r="D542" s="13" t="s">
        <v>649</v>
      </c>
      <c r="E542" s="585">
        <v>476</v>
      </c>
      <c r="F542" s="131"/>
      <c r="G542" s="674"/>
    </row>
    <row r="543" spans="1:7" ht="93.75" customHeight="1" x14ac:dyDescent="0.25">
      <c r="A543" s="692"/>
      <c r="B543" s="692"/>
      <c r="C543" s="692"/>
      <c r="D543" s="692"/>
      <c r="E543" s="692"/>
      <c r="F543" s="692"/>
      <c r="G543" s="692"/>
    </row>
    <row r="544" spans="1:7" ht="33" customHeight="1" x14ac:dyDescent="0.25">
      <c r="A544" s="170"/>
      <c r="B544" s="197" t="s">
        <v>1</v>
      </c>
      <c r="C544" s="197"/>
      <c r="D544" s="198" t="s">
        <v>2</v>
      </c>
      <c r="E544" s="199" t="s">
        <v>3</v>
      </c>
      <c r="F544" s="6" t="s">
        <v>4</v>
      </c>
      <c r="G544" s="7" t="s">
        <v>5</v>
      </c>
    </row>
    <row r="545" spans="1:7" ht="30" customHeight="1" x14ac:dyDescent="0.25">
      <c r="A545" s="123"/>
      <c r="B545" s="149" t="s">
        <v>650</v>
      </c>
      <c r="C545" s="652" t="str">
        <f t="shared" ref="C545" si="92">TRIM(SUBSTITUTE(SUBSTITUTE(B545,CHAR(10)," "),CHAR(13)," "))</f>
        <v>PL222303-06 2" (Φ63) PE COMPRESSION TEE ALL BLACK</v>
      </c>
      <c r="D545" s="13" t="s">
        <v>651</v>
      </c>
      <c r="E545" s="585">
        <v>800</v>
      </c>
      <c r="F545" s="131"/>
      <c r="G545" s="646" t="s">
        <v>5611</v>
      </c>
    </row>
    <row r="546" spans="1:7" ht="16.5" customHeight="1" x14ac:dyDescent="0.25">
      <c r="A546" s="885" t="s">
        <v>652</v>
      </c>
      <c r="B546" s="885"/>
      <c r="C546" s="885"/>
      <c r="D546" s="885"/>
      <c r="E546" s="885"/>
      <c r="F546" s="885"/>
      <c r="G546" s="885"/>
    </row>
    <row r="547" spans="1:7" ht="46.2" customHeight="1" x14ac:dyDescent="0.25">
      <c r="A547" s="684"/>
      <c r="B547" s="150" t="s">
        <v>653</v>
      </c>
      <c r="C547" s="652" t="str">
        <f t="shared" ref="C547:C549" si="93">TRIM(SUBSTITUTE(SUBSTITUTE(B547,CHAR(10)," "),CHAR(13)," "))</f>
        <v>PL222304-01 3/4"*1/2"（Φ25*20）PE COMPRESSION COUPLING REDUCER ALL BLACK</v>
      </c>
      <c r="D547" s="157" t="s">
        <v>482</v>
      </c>
      <c r="E547" s="649">
        <v>92</v>
      </c>
      <c r="F547" s="131"/>
      <c r="G547" s="672" t="s">
        <v>5611</v>
      </c>
    </row>
    <row r="548" spans="1:7" ht="49.2" customHeight="1" x14ac:dyDescent="0.25">
      <c r="A548" s="684"/>
      <c r="B548" s="8" t="s">
        <v>654</v>
      </c>
      <c r="C548" s="652" t="str">
        <f t="shared" si="93"/>
        <v>PL222304-02 1"*1/2"（Φ32*20）PE COMPRESSION COUPLING REDUCER ALL BLACK</v>
      </c>
      <c r="D548" s="34" t="s">
        <v>643</v>
      </c>
      <c r="E548" s="595">
        <v>132</v>
      </c>
      <c r="F548" s="131"/>
      <c r="G548" s="673"/>
    </row>
    <row r="549" spans="1:7" ht="47.4" customHeight="1" x14ac:dyDescent="0.25">
      <c r="A549" s="684"/>
      <c r="B549" s="149" t="s">
        <v>655</v>
      </c>
      <c r="C549" s="652" t="str">
        <f t="shared" si="93"/>
        <v>PL222304-03 1"*3/4"（Φ32*25）PE COMPRESSION COUPLING REDUCER ALL BLACK</v>
      </c>
      <c r="D549" s="181" t="s">
        <v>486</v>
      </c>
      <c r="E549" s="631">
        <v>132</v>
      </c>
      <c r="F549" s="131"/>
      <c r="G549" s="674"/>
    </row>
    <row r="550" spans="1:7" ht="16.5" customHeight="1" x14ac:dyDescent="0.25">
      <c r="A550" s="885" t="s">
        <v>656</v>
      </c>
      <c r="B550" s="885"/>
      <c r="C550" s="885"/>
      <c r="D550" s="885"/>
      <c r="E550" s="885"/>
      <c r="F550" s="885"/>
      <c r="G550" s="885"/>
    </row>
    <row r="551" spans="1:7" ht="37.200000000000003" customHeight="1" x14ac:dyDescent="0.25">
      <c r="A551" s="684"/>
      <c r="B551" s="1222" t="s">
        <v>5719</v>
      </c>
      <c r="C551" s="652" t="str">
        <f t="shared" ref="C551:C553" si="94">TRIM(SUBSTITUTE(SUBSTITUTE(B551,CHAR(10)," "),CHAR(13)," "))</f>
        <v>PL222304-04 3/4"*1/2"*3/4"（Φ25*20*25）P.E COMPRESSION TEE REDUCER ALL BLACK</v>
      </c>
      <c r="D551" s="157" t="s">
        <v>658</v>
      </c>
      <c r="E551" s="649">
        <v>142</v>
      </c>
      <c r="F551" s="131"/>
      <c r="G551" s="672" t="s">
        <v>5611</v>
      </c>
    </row>
    <row r="552" spans="1:7" ht="30.75" customHeight="1" x14ac:dyDescent="0.25">
      <c r="A552" s="684"/>
      <c r="B552" s="8" t="s">
        <v>659</v>
      </c>
      <c r="C552" s="652" t="str">
        <f t="shared" si="94"/>
        <v>PL222304-05 1"*1/2"*1"（Φ32*20*32）P.E COMPRESSION TEE REDUCER ALL BLACK</v>
      </c>
      <c r="D552" s="10" t="s">
        <v>646</v>
      </c>
      <c r="E552" s="583">
        <v>168</v>
      </c>
      <c r="F552" s="131"/>
      <c r="G552" s="673"/>
    </row>
    <row r="553" spans="1:7" ht="30.75" customHeight="1" x14ac:dyDescent="0.25">
      <c r="A553" s="684"/>
      <c r="B553" s="149" t="s">
        <v>660</v>
      </c>
      <c r="C553" s="652" t="str">
        <f t="shared" si="94"/>
        <v>PL222304-06 1"*3/4"*1"（Φ32*25*32）P.E COMPRESSION TEE REDUCER ALL BLACK</v>
      </c>
      <c r="D553" s="13" t="s">
        <v>646</v>
      </c>
      <c r="E553" s="585">
        <v>188</v>
      </c>
      <c r="F553" s="131"/>
      <c r="G553" s="674"/>
    </row>
    <row r="554" spans="1:7" ht="16.5" customHeight="1" x14ac:dyDescent="0.25">
      <c r="A554" s="885" t="s">
        <v>661</v>
      </c>
      <c r="B554" s="885"/>
      <c r="C554" s="885"/>
      <c r="D554" s="885"/>
      <c r="E554" s="885"/>
      <c r="F554" s="885"/>
      <c r="G554" s="885"/>
    </row>
    <row r="555" spans="1:7" ht="27.75" customHeight="1" x14ac:dyDescent="0.25">
      <c r="A555" s="684"/>
      <c r="B555" s="150" t="s">
        <v>662</v>
      </c>
      <c r="C555" s="652" t="str">
        <f t="shared" ref="C555:C560" si="95">TRIM(SUBSTITUTE(SUBSTITUTE(B555,CHAR(10)," "),CHAR(13)," "))</f>
        <v>PL222305-01 1/2"（Φ20） P.E COMPRESSION PLUG ALL BLACK</v>
      </c>
      <c r="D555" s="268" t="s">
        <v>663</v>
      </c>
      <c r="E555" s="647">
        <v>40</v>
      </c>
      <c r="F555" s="131"/>
      <c r="G555" s="672" t="s">
        <v>5611</v>
      </c>
    </row>
    <row r="556" spans="1:7" ht="27.75" customHeight="1" x14ac:dyDescent="0.25">
      <c r="A556" s="684"/>
      <c r="B556" s="8" t="s">
        <v>664</v>
      </c>
      <c r="C556" s="652" t="str">
        <f t="shared" si="95"/>
        <v>PL222305-02 3/4"（Φ25）P.E COMPRESSION PLUG ALL BLACK</v>
      </c>
      <c r="D556" s="30" t="s">
        <v>665</v>
      </c>
      <c r="E556" s="614">
        <v>44</v>
      </c>
      <c r="F556" s="131"/>
      <c r="G556" s="673"/>
    </row>
    <row r="557" spans="1:7" ht="27.75" customHeight="1" x14ac:dyDescent="0.25">
      <c r="A557" s="684"/>
      <c r="B557" s="8" t="s">
        <v>666</v>
      </c>
      <c r="C557" s="652" t="str">
        <f t="shared" si="95"/>
        <v>PL222305-03 1"（Φ32）P.E COMPRESSION PLUG ALL BLACK</v>
      </c>
      <c r="D557" s="30" t="s">
        <v>667</v>
      </c>
      <c r="E557" s="614">
        <v>52</v>
      </c>
      <c r="F557" s="131"/>
      <c r="G557" s="673"/>
    </row>
    <row r="558" spans="1:7" ht="27.75" customHeight="1" x14ac:dyDescent="0.25">
      <c r="A558" s="684"/>
      <c r="B558" s="8" t="s">
        <v>668</v>
      </c>
      <c r="C558" s="652" t="str">
        <f t="shared" si="95"/>
        <v>PL222305-04 1-1/4"（Φ40）P.E COMPRESSION PLUG ALL BLACK</v>
      </c>
      <c r="D558" s="30" t="s">
        <v>669</v>
      </c>
      <c r="E558" s="614">
        <v>164</v>
      </c>
      <c r="F558" s="131"/>
      <c r="G558" s="673"/>
    </row>
    <row r="559" spans="1:7" ht="27.75" customHeight="1" x14ac:dyDescent="0.25">
      <c r="A559" s="684"/>
      <c r="B559" s="8" t="s">
        <v>670</v>
      </c>
      <c r="C559" s="652" t="str">
        <f t="shared" si="95"/>
        <v>PL222305-05 1-1/2"（Φ50）P.E COMPRESSION PLUG ALL BLACK</v>
      </c>
      <c r="D559" s="30" t="s">
        <v>671</v>
      </c>
      <c r="E559" s="614">
        <v>186</v>
      </c>
      <c r="F559" s="131"/>
      <c r="G559" s="673"/>
    </row>
    <row r="560" spans="1:7" ht="27.75" customHeight="1" x14ac:dyDescent="0.25">
      <c r="A560" s="684"/>
      <c r="B560" s="149" t="s">
        <v>672</v>
      </c>
      <c r="C560" s="652" t="str">
        <f t="shared" si="95"/>
        <v>PL222305-06 2"（Φ63）P.E COMPRESSION PLUG ALL BLACK</v>
      </c>
      <c r="D560" s="206" t="s">
        <v>673</v>
      </c>
      <c r="E560" s="648">
        <v>248</v>
      </c>
      <c r="F560" s="131"/>
      <c r="G560" s="674"/>
    </row>
    <row r="561" spans="1:7" ht="16.5" customHeight="1" x14ac:dyDescent="0.25">
      <c r="A561" s="885" t="s">
        <v>674</v>
      </c>
      <c r="B561" s="885"/>
      <c r="C561" s="885"/>
      <c r="D561" s="885"/>
      <c r="E561" s="885"/>
      <c r="F561" s="885"/>
      <c r="G561" s="885"/>
    </row>
    <row r="562" spans="1:7" ht="27" customHeight="1" x14ac:dyDescent="0.25">
      <c r="A562" s="684"/>
      <c r="B562" s="150" t="s">
        <v>675</v>
      </c>
      <c r="C562" s="652" t="str">
        <f t="shared" ref="C562:C568" si="96">TRIM(SUBSTITUTE(SUBSTITUTE(B562,CHAR(10)," "),CHAR(13)," "))</f>
        <v>PL222306-01 PE COMPRESSION MALE ADAPTOR W/O STAINLESS 1/2"*1/2"（Φ20*1/2"）</v>
      </c>
      <c r="D562" s="268" t="s">
        <v>266</v>
      </c>
      <c r="E562" s="647">
        <v>40</v>
      </c>
      <c r="F562" s="131"/>
      <c r="G562" s="672" t="s">
        <v>5611</v>
      </c>
    </row>
    <row r="563" spans="1:7" ht="27" customHeight="1" x14ac:dyDescent="0.25">
      <c r="A563" s="684"/>
      <c r="B563" s="8" t="s">
        <v>676</v>
      </c>
      <c r="C563" s="652" t="str">
        <f t="shared" si="96"/>
        <v>PL222306-02 PE COMPRESSION MALE ADAPTOR W/O STAINLESS 3/4"*3/4"（Φ25*3/4"）</v>
      </c>
      <c r="D563" s="30" t="s">
        <v>677</v>
      </c>
      <c r="E563" s="614">
        <v>44</v>
      </c>
      <c r="F563" s="131"/>
      <c r="G563" s="673"/>
    </row>
    <row r="564" spans="1:7" ht="27" customHeight="1" x14ac:dyDescent="0.25">
      <c r="A564" s="684"/>
      <c r="B564" s="8" t="s">
        <v>678</v>
      </c>
      <c r="C564" s="652" t="str">
        <f t="shared" si="96"/>
        <v>PL222306-03 PE COMPRESSION MALE ADAPTOR W/O STAINLESS 1"*1"（Φ32*1"）</v>
      </c>
      <c r="D564" s="30" t="s">
        <v>257</v>
      </c>
      <c r="E564" s="614">
        <v>52</v>
      </c>
      <c r="F564" s="131"/>
      <c r="G564" s="673"/>
    </row>
    <row r="565" spans="1:7" ht="34.950000000000003" customHeight="1" x14ac:dyDescent="0.25">
      <c r="A565" s="684"/>
      <c r="B565" s="8" t="s">
        <v>679</v>
      </c>
      <c r="C565" s="652" t="str">
        <f t="shared" si="96"/>
        <v>PL222306-04 PE COMPRESSION MALE ADAPTOR W/O STAINLESS 1-1/4"*1-1/4"（Φ40*1-1/4"）</v>
      </c>
      <c r="D565" s="46" t="s">
        <v>433</v>
      </c>
      <c r="E565" s="584">
        <v>149</v>
      </c>
      <c r="F565" s="131"/>
      <c r="G565" s="673"/>
    </row>
    <row r="566" spans="1:7" ht="34.950000000000003" customHeight="1" x14ac:dyDescent="0.25">
      <c r="A566" s="684"/>
      <c r="B566" s="8" t="s">
        <v>680</v>
      </c>
      <c r="C566" s="652" t="str">
        <f t="shared" si="96"/>
        <v>PL222306-05 PE COMPRESSION MALE ADAPTOR W/O STAINLESS 1-1/2"*1-1/2"（Φ50*1-1/2"）</v>
      </c>
      <c r="D566" s="46" t="s">
        <v>681</v>
      </c>
      <c r="E566" s="584">
        <v>186</v>
      </c>
      <c r="F566" s="131"/>
      <c r="G566" s="673"/>
    </row>
    <row r="567" spans="1:7" ht="27" customHeight="1" x14ac:dyDescent="0.25">
      <c r="A567" s="684"/>
      <c r="B567" s="8" t="s">
        <v>682</v>
      </c>
      <c r="C567" s="652" t="str">
        <f t="shared" si="96"/>
        <v>PL222306-06 PE COMPRESSION MALE ADAPTOR W/O STAINLESS 2"*2"（Φ63*2"）</v>
      </c>
      <c r="D567" s="30" t="s">
        <v>673</v>
      </c>
      <c r="E567" s="614">
        <v>248</v>
      </c>
      <c r="F567" s="131"/>
      <c r="G567" s="673"/>
    </row>
    <row r="568" spans="1:7" ht="27" customHeight="1" x14ac:dyDescent="0.25">
      <c r="A568" s="684"/>
      <c r="B568" s="149" t="s">
        <v>683</v>
      </c>
      <c r="C568" s="652" t="str">
        <f t="shared" si="96"/>
        <v>PL222306-07 PE COMPRESSION MALE ADAPTOR W/O STAINLESS 3"*3"（Φ90x3"）</v>
      </c>
      <c r="D568" s="206" t="s">
        <v>684</v>
      </c>
      <c r="E568" s="648">
        <v>1600</v>
      </c>
      <c r="F568" s="131"/>
      <c r="G568" s="674"/>
    </row>
    <row r="569" spans="1:7" ht="93.75" customHeight="1" x14ac:dyDescent="0.25">
      <c r="A569" s="692"/>
      <c r="B569" s="692"/>
      <c r="C569" s="692"/>
      <c r="D569" s="692"/>
      <c r="E569" s="692"/>
      <c r="F569" s="692"/>
      <c r="G569" s="692"/>
    </row>
    <row r="570" spans="1:7" ht="33" customHeight="1" x14ac:dyDescent="0.25">
      <c r="A570" s="261"/>
      <c r="B570" s="270" t="s">
        <v>1</v>
      </c>
      <c r="C570" s="270"/>
      <c r="D570" s="271" t="s">
        <v>2</v>
      </c>
      <c r="E570" s="272" t="s">
        <v>3</v>
      </c>
      <c r="F570" s="6" t="s">
        <v>4</v>
      </c>
      <c r="G570" s="7" t="s">
        <v>5</v>
      </c>
    </row>
    <row r="571" spans="1:7" ht="16.5" customHeight="1" x14ac:dyDescent="0.25">
      <c r="A571" s="885" t="s">
        <v>685</v>
      </c>
      <c r="B571" s="885"/>
      <c r="C571" s="885"/>
      <c r="D571" s="885"/>
      <c r="E571" s="885"/>
      <c r="F571" s="885"/>
      <c r="G571" s="885"/>
    </row>
    <row r="572" spans="1:7" ht="25.95" customHeight="1" x14ac:dyDescent="0.25">
      <c r="A572" s="684"/>
      <c r="B572" s="150" t="s">
        <v>686</v>
      </c>
      <c r="C572" s="652" t="str">
        <f t="shared" ref="C572:C577" si="97">TRIM(SUBSTITUTE(SUBSTITUTE(B572,CHAR(10)," "),CHAR(13)," "))</f>
        <v>PL222307-01 1/2"*1/2"（Φ20*1/2"）P.E COMPRESSION FEMALE ADAPTOR W/ STAINLESS</v>
      </c>
      <c r="D572" s="268" t="s">
        <v>687</v>
      </c>
      <c r="E572" s="647">
        <v>52</v>
      </c>
      <c r="F572" s="131"/>
      <c r="G572" s="672" t="s">
        <v>5611</v>
      </c>
    </row>
    <row r="573" spans="1:7" ht="25.95" customHeight="1" x14ac:dyDescent="0.25">
      <c r="A573" s="684"/>
      <c r="B573" s="8" t="s">
        <v>688</v>
      </c>
      <c r="C573" s="652" t="str">
        <f t="shared" si="97"/>
        <v>PL222307-02 3/4"*3/4"（Φ25*3/4"）P.E COMPRESSION FEMALE ADAPTOR W/ STAINLESS</v>
      </c>
      <c r="D573" s="30" t="s">
        <v>255</v>
      </c>
      <c r="E573" s="614">
        <v>58</v>
      </c>
      <c r="F573" s="131"/>
      <c r="G573" s="673"/>
    </row>
    <row r="574" spans="1:7" ht="25.95" customHeight="1" x14ac:dyDescent="0.25">
      <c r="A574" s="684"/>
      <c r="B574" s="8" t="s">
        <v>689</v>
      </c>
      <c r="C574" s="652" t="str">
        <f t="shared" si="97"/>
        <v>PL222307-03 1"*1"（Φ32*1"）P.E COMPRESSION FEMALE ADAPTOR W/ STAINLESS</v>
      </c>
      <c r="D574" s="30" t="s">
        <v>667</v>
      </c>
      <c r="E574" s="614">
        <v>92</v>
      </c>
      <c r="F574" s="131"/>
      <c r="G574" s="673"/>
    </row>
    <row r="575" spans="1:7" ht="25.95" customHeight="1" x14ac:dyDescent="0.25">
      <c r="A575" s="684"/>
      <c r="B575" s="8" t="s">
        <v>690</v>
      </c>
      <c r="C575" s="652" t="str">
        <f t="shared" si="97"/>
        <v>PL222307-04 1-1/4"*1-1/4"（Φ40*1-1/4"）P.E COMPRESSION FEMALE ADAPTOR W/ STAINLESS</v>
      </c>
      <c r="D575" s="30" t="s">
        <v>691</v>
      </c>
      <c r="E575" s="614">
        <v>244</v>
      </c>
      <c r="F575" s="131"/>
      <c r="G575" s="673"/>
    </row>
    <row r="576" spans="1:7" ht="25.95" customHeight="1" x14ac:dyDescent="0.25">
      <c r="A576" s="684"/>
      <c r="B576" s="8" t="s">
        <v>692</v>
      </c>
      <c r="C576" s="652" t="str">
        <f t="shared" si="97"/>
        <v>PL222307-05 1-1/2"*1-1/2"（Φ50*1-1/2"）P.E COMPRESSION FEMALE ADAPTOR W/ STAINLESS</v>
      </c>
      <c r="D576" s="30" t="s">
        <v>693</v>
      </c>
      <c r="E576" s="614">
        <v>290</v>
      </c>
      <c r="F576" s="131"/>
      <c r="G576" s="673"/>
    </row>
    <row r="577" spans="1:7" ht="25.95" customHeight="1" x14ac:dyDescent="0.25">
      <c r="A577" s="684"/>
      <c r="B577" s="149" t="s">
        <v>694</v>
      </c>
      <c r="C577" s="652" t="str">
        <f t="shared" si="97"/>
        <v>PL222307-06 2"*2"（Φ63*2"）P.E COMPRESSION FEMALE ADAPTOR W/ STAINLESS ALL BLACK</v>
      </c>
      <c r="D577" s="206" t="s">
        <v>695</v>
      </c>
      <c r="E577" s="648">
        <v>370</v>
      </c>
      <c r="F577" s="131"/>
      <c r="G577" s="674"/>
    </row>
    <row r="578" spans="1:7" ht="16.5" customHeight="1" x14ac:dyDescent="0.25">
      <c r="A578" s="885" t="s">
        <v>696</v>
      </c>
      <c r="B578" s="885"/>
      <c r="C578" s="885"/>
      <c r="D578" s="885"/>
      <c r="E578" s="885"/>
      <c r="F578" s="885"/>
      <c r="G578" s="885"/>
    </row>
    <row r="579" spans="1:7" ht="27.75" customHeight="1" x14ac:dyDescent="0.25">
      <c r="A579" s="684"/>
      <c r="B579" s="150" t="s">
        <v>697</v>
      </c>
      <c r="C579" s="652" t="str">
        <f t="shared" ref="C579:C581" si="98">TRIM(SUBSTITUTE(SUBSTITUTE(B579,CHAR(10)," "),CHAR(13)," "))</f>
        <v>PL222308-01 1/2"*1/2"（Φ20*1/2"）P.E COMPRESSION MALE ELBOW ALL BLACK</v>
      </c>
      <c r="D579" s="268" t="s">
        <v>698</v>
      </c>
      <c r="E579" s="647">
        <v>64</v>
      </c>
      <c r="F579" s="131"/>
      <c r="G579" s="676" t="s">
        <v>5611</v>
      </c>
    </row>
    <row r="580" spans="1:7" ht="27.75" customHeight="1" x14ac:dyDescent="0.25">
      <c r="A580" s="684"/>
      <c r="B580" s="8" t="s">
        <v>699</v>
      </c>
      <c r="C580" s="652" t="str">
        <f t="shared" si="98"/>
        <v>PL222308-02 3/4"*3/4"（Φ25*3/4"）P.E COMPRESSION MALE ELBOW ALL BLACK</v>
      </c>
      <c r="D580" s="30" t="s">
        <v>427</v>
      </c>
      <c r="E580" s="614">
        <v>72</v>
      </c>
      <c r="F580" s="131"/>
      <c r="G580" s="676"/>
    </row>
    <row r="581" spans="1:7" ht="27.75" customHeight="1" x14ac:dyDescent="0.25">
      <c r="A581" s="684"/>
      <c r="B581" s="149" t="s">
        <v>700</v>
      </c>
      <c r="C581" s="652" t="str">
        <f t="shared" si="98"/>
        <v>PL222308-03 1"*1"（Φ32*1"）P.E COMPRESSION MALE ELBOW ALL BLACK</v>
      </c>
      <c r="D581" s="206" t="s">
        <v>433</v>
      </c>
      <c r="E581" s="648">
        <v>88</v>
      </c>
      <c r="F581" s="131"/>
      <c r="G581" s="676"/>
    </row>
    <row r="582" spans="1:7" ht="16.5" customHeight="1" x14ac:dyDescent="0.25">
      <c r="A582" s="885" t="s">
        <v>701</v>
      </c>
      <c r="B582" s="885"/>
      <c r="C582" s="885"/>
      <c r="D582" s="885"/>
      <c r="E582" s="885"/>
      <c r="F582" s="885"/>
      <c r="G582" s="885"/>
    </row>
    <row r="583" spans="1:7" ht="37.200000000000003" customHeight="1" x14ac:dyDescent="0.25">
      <c r="A583" s="684"/>
      <c r="B583" s="150" t="s">
        <v>702</v>
      </c>
      <c r="C583" s="652" t="str">
        <f t="shared" ref="C583:C585" si="99">TRIM(SUBSTITUTE(SUBSTITUTE(B583,CHAR(10)," "),CHAR(13)," "))</f>
        <v>PL222309-01 1/2"*1/2"（Φ20*1/2"）P.E COMPRESSION FEMALE ELBOW W/ STAINLESS</v>
      </c>
      <c r="D583" s="157" t="s">
        <v>703</v>
      </c>
      <c r="E583" s="649">
        <v>64</v>
      </c>
      <c r="F583" s="131"/>
      <c r="G583" s="676" t="s">
        <v>5611</v>
      </c>
    </row>
    <row r="584" spans="1:7" ht="37.200000000000003" customHeight="1" x14ac:dyDescent="0.25">
      <c r="A584" s="684"/>
      <c r="B584" s="8" t="s">
        <v>704</v>
      </c>
      <c r="C584" s="652" t="str">
        <f t="shared" si="99"/>
        <v>PL222309-02 3/4"*3/4"（Φ25*3/4"）P.E COMPRESSION FEMALE ELBOW W/ STAINLESS</v>
      </c>
      <c r="D584" s="34" t="s">
        <v>482</v>
      </c>
      <c r="E584" s="595">
        <v>72</v>
      </c>
      <c r="F584" s="131"/>
      <c r="G584" s="676"/>
    </row>
    <row r="585" spans="1:7" ht="37.200000000000003" customHeight="1" x14ac:dyDescent="0.25">
      <c r="A585" s="684"/>
      <c r="B585" s="149" t="s">
        <v>705</v>
      </c>
      <c r="C585" s="652" t="str">
        <f t="shared" si="99"/>
        <v>PL222309-03 1"*1"（Φ32*1"）P.E COMPRESSION FEMALE ELBOW W/ STAINLESS</v>
      </c>
      <c r="D585" s="181" t="s">
        <v>486</v>
      </c>
      <c r="E585" s="631">
        <v>88</v>
      </c>
      <c r="F585" s="131"/>
      <c r="G585" s="676"/>
    </row>
    <row r="586" spans="1:7" ht="16.5" customHeight="1" x14ac:dyDescent="0.25">
      <c r="A586" s="885" t="s">
        <v>706</v>
      </c>
      <c r="B586" s="885"/>
      <c r="C586" s="885"/>
      <c r="D586" s="885"/>
      <c r="E586" s="885"/>
      <c r="F586" s="885"/>
      <c r="G586" s="885"/>
    </row>
    <row r="587" spans="1:7" ht="37.200000000000003" customHeight="1" x14ac:dyDescent="0.25">
      <c r="A587" s="684"/>
      <c r="B587" s="280" t="s">
        <v>2171</v>
      </c>
      <c r="C587" s="652" t="str">
        <f t="shared" ref="C587:C589" si="100">TRIM(SUBSTITUTE(SUBSTITUTE(B587,CHAR(10)," "),CHAR(13)," "))</f>
        <v>PL222309-04 1/2"*1/2"（Φ20*1/2"）PE COMPRESSION FEMALE TEE W/ STAINLESS ALL BLACK</v>
      </c>
      <c r="D587" s="157" t="s">
        <v>707</v>
      </c>
      <c r="E587" s="627">
        <v>96</v>
      </c>
      <c r="F587" s="131"/>
      <c r="G587" s="676" t="s">
        <v>5611</v>
      </c>
    </row>
    <row r="588" spans="1:7" ht="37.200000000000003" customHeight="1" x14ac:dyDescent="0.25">
      <c r="A588" s="684"/>
      <c r="B588" s="279" t="s">
        <v>2170</v>
      </c>
      <c r="C588" s="652" t="str">
        <f t="shared" si="100"/>
        <v>PL222309-05 3/4"*3/4"（Φ25*3/4"）PE COMPRESSION FEMALE TEE W/ STAINLESS ALL BLACK</v>
      </c>
      <c r="D588" s="34" t="s">
        <v>63</v>
      </c>
      <c r="E588" s="624">
        <v>116</v>
      </c>
      <c r="F588" s="131"/>
      <c r="G588" s="676"/>
    </row>
    <row r="589" spans="1:7" ht="37.200000000000003" customHeight="1" x14ac:dyDescent="0.25">
      <c r="A589" s="684"/>
      <c r="B589" s="281" t="s">
        <v>2169</v>
      </c>
      <c r="C589" s="652" t="str">
        <f t="shared" si="100"/>
        <v>PL222309-06 1"*1"（Φ32*1"）PE COMPRESSION FEMALE TEE W/ STAINLESS ALL BLACK</v>
      </c>
      <c r="D589" s="181" t="s">
        <v>708</v>
      </c>
      <c r="E589" s="624">
        <v>160</v>
      </c>
      <c r="F589" s="131"/>
      <c r="G589" s="676"/>
    </row>
    <row r="590" spans="1:7" ht="16.5" customHeight="1" x14ac:dyDescent="0.25">
      <c r="A590" s="885" t="s">
        <v>709</v>
      </c>
      <c r="B590" s="885"/>
      <c r="C590" s="885"/>
      <c r="D590" s="885"/>
      <c r="E590" s="885"/>
      <c r="F590" s="886"/>
      <c r="G590" s="886"/>
    </row>
    <row r="591" spans="1:7" ht="37.200000000000003" customHeight="1" x14ac:dyDescent="0.25">
      <c r="A591" s="684"/>
      <c r="B591" s="280" t="s">
        <v>2168</v>
      </c>
      <c r="C591" s="652" t="str">
        <f t="shared" ref="C591:C593" si="101">TRIM(SUBSTITUTE(SUBSTITUTE(B591,CHAR(10)," "),CHAR(13)," "))</f>
        <v>PL222310-01 1/2"*1/2"（Φ20*1/2"）PE COMPRESSION MALE TEE W/O STAINLESS ALL BLACK</v>
      </c>
      <c r="D591" s="157" t="s">
        <v>453</v>
      </c>
      <c r="E591" s="627">
        <v>96</v>
      </c>
      <c r="F591" s="828"/>
      <c r="G591" s="676" t="s">
        <v>5611</v>
      </c>
    </row>
    <row r="592" spans="1:7" ht="37.200000000000003" customHeight="1" x14ac:dyDescent="0.25">
      <c r="A592" s="684"/>
      <c r="B592" s="279" t="s">
        <v>2166</v>
      </c>
      <c r="C592" s="652" t="str">
        <f t="shared" si="101"/>
        <v>PL222310-02 3/4"*3/4"（Φ25*3/4"）PE COMPRESSION MALE TEE W/O STAINLESS ALL BLACK</v>
      </c>
      <c r="D592" s="34" t="s">
        <v>486</v>
      </c>
      <c r="E592" s="624">
        <v>116</v>
      </c>
      <c r="F592" s="828"/>
      <c r="G592" s="676"/>
    </row>
    <row r="593" spans="1:7" ht="36.6" customHeight="1" x14ac:dyDescent="0.25">
      <c r="A593" s="685"/>
      <c r="B593" s="279" t="s">
        <v>2167</v>
      </c>
      <c r="C593" s="652" t="str">
        <f t="shared" si="101"/>
        <v>PL222310-03 1"*1"（Φ32*1"）PE COMPRESSION MALE TEE W/O STAINLESS ALL BLACK</v>
      </c>
      <c r="D593" s="34" t="s">
        <v>510</v>
      </c>
      <c r="E593" s="624">
        <v>160</v>
      </c>
      <c r="F593" s="828"/>
      <c r="G593" s="676"/>
    </row>
    <row r="594" spans="1:7" ht="36.6" customHeight="1" x14ac:dyDescent="0.25">
      <c r="A594" s="261"/>
      <c r="B594" s="273"/>
      <c r="C594" s="273"/>
      <c r="D594" s="274"/>
      <c r="E594" s="275"/>
      <c r="F594" s="276"/>
      <c r="G594" s="276"/>
    </row>
    <row r="595" spans="1:7" ht="36.6" customHeight="1" x14ac:dyDescent="0.25">
      <c r="A595" s="79"/>
      <c r="B595" s="79"/>
      <c r="C595" s="79"/>
      <c r="D595" s="216"/>
      <c r="E595" s="217"/>
      <c r="F595" s="276"/>
      <c r="G595" s="276"/>
    </row>
    <row r="596" spans="1:7" ht="93.75" customHeight="1" x14ac:dyDescent="0.25">
      <c r="A596" s="692"/>
      <c r="B596" s="692"/>
      <c r="C596" s="692"/>
      <c r="D596" s="692"/>
      <c r="E596" s="692"/>
      <c r="F596" s="692"/>
      <c r="G596" s="692"/>
    </row>
    <row r="597" spans="1:7" ht="33" customHeight="1" x14ac:dyDescent="0.25">
      <c r="A597" s="261"/>
      <c r="B597" s="270" t="s">
        <v>1</v>
      </c>
      <c r="C597" s="270"/>
      <c r="D597" s="271" t="s">
        <v>2</v>
      </c>
      <c r="E597" s="272" t="s">
        <v>3</v>
      </c>
      <c r="F597" s="155" t="s">
        <v>4</v>
      </c>
      <c r="G597" s="161" t="s">
        <v>5</v>
      </c>
    </row>
    <row r="598" spans="1:7" ht="16.5" customHeight="1" x14ac:dyDescent="0.25">
      <c r="A598" s="885" t="s">
        <v>710</v>
      </c>
      <c r="B598" s="885"/>
      <c r="C598" s="885"/>
      <c r="D598" s="885"/>
      <c r="E598" s="885"/>
      <c r="F598" s="885"/>
      <c r="G598" s="885"/>
    </row>
    <row r="599" spans="1:7" ht="30" customHeight="1" x14ac:dyDescent="0.25">
      <c r="A599" s="684"/>
      <c r="B599" s="150" t="s">
        <v>711</v>
      </c>
      <c r="C599" s="652" t="str">
        <f t="shared" ref="C599:C606" si="102">TRIM(SUBSTITUTE(SUBSTITUTE(B599,CHAR(10)," "),CHAR(13)," "))</f>
        <v>PL222401-01 25 * 1/2 P.E COMPRESSION SADDLE CLAMP ALL BLACK</v>
      </c>
      <c r="D599" s="33" t="s">
        <v>712</v>
      </c>
      <c r="E599" s="630">
        <v>65</v>
      </c>
      <c r="F599" s="131"/>
      <c r="G599" s="672" t="s">
        <v>5611</v>
      </c>
    </row>
    <row r="600" spans="1:7" ht="30" customHeight="1" x14ac:dyDescent="0.25">
      <c r="A600" s="684"/>
      <c r="B600" s="8" t="s">
        <v>713</v>
      </c>
      <c r="C600" s="652" t="str">
        <f t="shared" si="102"/>
        <v>PL222402-01 32 * 1/2 P.E COMPRESSION SADDLE CLAMP ALL BLACK</v>
      </c>
      <c r="D600" s="10" t="s">
        <v>453</v>
      </c>
      <c r="E600" s="583">
        <v>80</v>
      </c>
      <c r="F600" s="131"/>
      <c r="G600" s="673"/>
    </row>
    <row r="601" spans="1:7" ht="30" customHeight="1" x14ac:dyDescent="0.25">
      <c r="A601" s="684"/>
      <c r="B601" s="8" t="s">
        <v>714</v>
      </c>
      <c r="C601" s="652" t="str">
        <f t="shared" si="102"/>
        <v>PL222403-01 40 * 1/2 P.E COMPRESSION SADDLE CLAMP ALL BLACK</v>
      </c>
      <c r="D601" s="10" t="s">
        <v>643</v>
      </c>
      <c r="E601" s="583">
        <v>94</v>
      </c>
      <c r="F601" s="131"/>
      <c r="G601" s="673"/>
    </row>
    <row r="602" spans="1:7" ht="30" customHeight="1" x14ac:dyDescent="0.25">
      <c r="A602" s="684"/>
      <c r="B602" s="8" t="s">
        <v>715</v>
      </c>
      <c r="C602" s="652" t="str">
        <f t="shared" si="102"/>
        <v>PL222404-01 50 * 1/2 P.E COMPRESSION SADDLE CLAMP ALL BLACK</v>
      </c>
      <c r="D602" s="10" t="s">
        <v>716</v>
      </c>
      <c r="E602" s="583">
        <v>117</v>
      </c>
      <c r="F602" s="131"/>
      <c r="G602" s="673"/>
    </row>
    <row r="603" spans="1:7" ht="30" customHeight="1" x14ac:dyDescent="0.25">
      <c r="A603" s="684"/>
      <c r="B603" s="8" t="s">
        <v>717</v>
      </c>
      <c r="C603" s="652" t="str">
        <f t="shared" si="102"/>
        <v>PL222405-01 63 * 1/2 P.E COMPRESSION SADDLE CLAMP ALL BLACK</v>
      </c>
      <c r="D603" s="10" t="s">
        <v>510</v>
      </c>
      <c r="E603" s="583">
        <v>147</v>
      </c>
      <c r="F603" s="131"/>
      <c r="G603" s="673"/>
    </row>
    <row r="604" spans="1:7" ht="30" customHeight="1" x14ac:dyDescent="0.25">
      <c r="A604" s="684"/>
      <c r="B604" s="8" t="s">
        <v>718</v>
      </c>
      <c r="C604" s="652" t="str">
        <f t="shared" si="102"/>
        <v>PL222406-01 75*1/2 P.E COMPRESSION SADDLE CLAMP ALL BLACK</v>
      </c>
      <c r="D604" s="10" t="s">
        <v>60</v>
      </c>
      <c r="E604" s="583">
        <v>230</v>
      </c>
      <c r="F604" s="131"/>
      <c r="G604" s="673"/>
    </row>
    <row r="605" spans="1:7" ht="30" customHeight="1" x14ac:dyDescent="0.25">
      <c r="A605" s="684"/>
      <c r="B605" s="8" t="s">
        <v>719</v>
      </c>
      <c r="C605" s="652" t="str">
        <f t="shared" si="102"/>
        <v>PL222407-01 90*1/2 P.E COMPRESSION SADDLE CLAMP ALL BLACK</v>
      </c>
      <c r="D605" s="10" t="s">
        <v>189</v>
      </c>
      <c r="E605" s="583">
        <v>310</v>
      </c>
      <c r="F605" s="131"/>
      <c r="G605" s="673"/>
    </row>
    <row r="606" spans="1:7" ht="30" customHeight="1" x14ac:dyDescent="0.25">
      <c r="A606" s="685"/>
      <c r="B606" s="8" t="s">
        <v>720</v>
      </c>
      <c r="C606" s="652" t="str">
        <f t="shared" si="102"/>
        <v>PL222408-01 110*1/2 P.E COMPRESSION SADDLE CLAMP ALL BLACK</v>
      </c>
      <c r="D606" s="10" t="s">
        <v>544</v>
      </c>
      <c r="E606" s="583">
        <v>380</v>
      </c>
      <c r="F606" s="132"/>
      <c r="G606" s="675"/>
    </row>
    <row r="607" spans="1:7" ht="18" customHeight="1" x14ac:dyDescent="0.25">
      <c r="A607" s="894" t="s">
        <v>721</v>
      </c>
      <c r="B607" s="895"/>
      <c r="C607" s="895"/>
      <c r="D607" s="895"/>
      <c r="E607" s="895"/>
      <c r="F607" s="896"/>
      <c r="G607" s="897"/>
    </row>
    <row r="608" spans="1:7" ht="55.2" customHeight="1" x14ac:dyDescent="0.25">
      <c r="A608" s="692"/>
      <c r="B608" s="143" t="s">
        <v>722</v>
      </c>
      <c r="C608" s="652" t="str">
        <f t="shared" ref="C608:C615" si="103">TRIM(SUBSTITUTE(SUBSTITUTE(B608,CHAR(10)," "),CHAR(13)," "))</f>
        <v>PL55090-00 G.I HOSE CLAMP 1/2"</v>
      </c>
      <c r="D608" s="7" t="s">
        <v>723</v>
      </c>
      <c r="E608" s="145">
        <v>4</v>
      </c>
      <c r="F608" s="828"/>
      <c r="G608" s="760"/>
    </row>
    <row r="609" spans="1:7" ht="55.2" customHeight="1" x14ac:dyDescent="0.25">
      <c r="A609" s="692"/>
      <c r="B609" s="143" t="s">
        <v>724</v>
      </c>
      <c r="C609" s="652" t="str">
        <f t="shared" si="103"/>
        <v>PL55090-01 G.I HOSE CLAMP 5/8"</v>
      </c>
      <c r="D609" s="7" t="s">
        <v>723</v>
      </c>
      <c r="E609" s="145">
        <v>4</v>
      </c>
      <c r="F609" s="828"/>
      <c r="G609" s="817"/>
    </row>
    <row r="610" spans="1:7" ht="55.2" customHeight="1" x14ac:dyDescent="0.25">
      <c r="A610" s="692"/>
      <c r="B610" s="143" t="s">
        <v>725</v>
      </c>
      <c r="C610" s="652" t="str">
        <f t="shared" si="103"/>
        <v>PL55090-02 G.I HOSE CLAMP 3/4"</v>
      </c>
      <c r="D610" s="7" t="s">
        <v>723</v>
      </c>
      <c r="E610" s="145">
        <v>4</v>
      </c>
      <c r="F610" s="828"/>
      <c r="G610" s="817"/>
    </row>
    <row r="611" spans="1:7" ht="55.2" customHeight="1" x14ac:dyDescent="0.25">
      <c r="A611" s="692"/>
      <c r="B611" s="143" t="s">
        <v>726</v>
      </c>
      <c r="C611" s="652" t="str">
        <f t="shared" si="103"/>
        <v>PL55090-03 G.I HOSE CLAMP 1"</v>
      </c>
      <c r="D611" s="7" t="s">
        <v>723</v>
      </c>
      <c r="E611" s="145">
        <v>7</v>
      </c>
      <c r="F611" s="828"/>
      <c r="G611" s="817"/>
    </row>
    <row r="612" spans="1:7" ht="55.2" customHeight="1" x14ac:dyDescent="0.25">
      <c r="A612" s="692"/>
      <c r="B612" s="143" t="s">
        <v>727</v>
      </c>
      <c r="C612" s="652" t="str">
        <f t="shared" si="103"/>
        <v>PL55090-04 G.I HOSE CLAMP 1-1/4"</v>
      </c>
      <c r="D612" s="7" t="s">
        <v>728</v>
      </c>
      <c r="E612" s="644">
        <v>8</v>
      </c>
      <c r="F612" s="828"/>
      <c r="G612" s="817"/>
    </row>
    <row r="613" spans="1:7" ht="55.2" customHeight="1" x14ac:dyDescent="0.25">
      <c r="A613" s="692"/>
      <c r="B613" s="143" t="s">
        <v>729</v>
      </c>
      <c r="C613" s="652" t="str">
        <f t="shared" si="103"/>
        <v>PL55090-05 G.I HOSE CLAMP 1-1/2"</v>
      </c>
      <c r="D613" s="7" t="s">
        <v>728</v>
      </c>
      <c r="E613" s="145">
        <v>8</v>
      </c>
      <c r="F613" s="828"/>
      <c r="G613" s="817"/>
    </row>
    <row r="614" spans="1:7" ht="55.2" customHeight="1" x14ac:dyDescent="0.25">
      <c r="A614" s="692"/>
      <c r="B614" s="143" t="s">
        <v>730</v>
      </c>
      <c r="C614" s="652" t="str">
        <f t="shared" si="103"/>
        <v>PL55090-06 G.I HOSE CLAMP 2"</v>
      </c>
      <c r="D614" s="7" t="s">
        <v>731</v>
      </c>
      <c r="E614" s="145">
        <v>12</v>
      </c>
      <c r="F614" s="828"/>
      <c r="G614" s="817"/>
    </row>
    <row r="615" spans="1:7" ht="55.2" customHeight="1" x14ac:dyDescent="0.25">
      <c r="A615" s="692"/>
      <c r="B615" s="283" t="s">
        <v>732</v>
      </c>
      <c r="C615" s="652" t="str">
        <f t="shared" si="103"/>
        <v>PL55090-07 G.I HOSE CLAMP 2-1/2"</v>
      </c>
      <c r="D615" s="159" t="s">
        <v>731</v>
      </c>
      <c r="E615" s="582">
        <v>14</v>
      </c>
      <c r="F615" s="828"/>
      <c r="G615" s="901"/>
    </row>
    <row r="616" spans="1:7" ht="93.75" customHeight="1" x14ac:dyDescent="0.25">
      <c r="A616" s="692"/>
      <c r="B616" s="692"/>
      <c r="C616" s="692"/>
      <c r="D616" s="692"/>
      <c r="E616" s="692"/>
      <c r="F616" s="692"/>
      <c r="G616" s="692"/>
    </row>
    <row r="617" spans="1:7" ht="33" customHeight="1" x14ac:dyDescent="0.25">
      <c r="A617" s="692"/>
      <c r="B617" s="197" t="s">
        <v>1</v>
      </c>
      <c r="C617" s="197"/>
      <c r="D617" s="198" t="s">
        <v>2</v>
      </c>
      <c r="E617" s="199" t="s">
        <v>3</v>
      </c>
      <c r="F617" s="6" t="s">
        <v>4</v>
      </c>
      <c r="G617" s="7" t="s">
        <v>5</v>
      </c>
    </row>
    <row r="618" spans="1:7" ht="55.2" customHeight="1" x14ac:dyDescent="0.25">
      <c r="A618" s="692"/>
      <c r="B618" s="143" t="s">
        <v>733</v>
      </c>
      <c r="C618" s="652" t="str">
        <f t="shared" ref="C618:C619" si="104">TRIM(SUBSTITUTE(SUBSTITUTE(B618,CHAR(10)," "),CHAR(13)," "))</f>
        <v>PL55090-08 G.I HOSE CLAMP 3"</v>
      </c>
      <c r="D618" s="7" t="s">
        <v>734</v>
      </c>
      <c r="E618" s="5">
        <v>17</v>
      </c>
      <c r="F618" s="4"/>
      <c r="G618" s="168"/>
    </row>
    <row r="619" spans="1:7" ht="54.45" customHeight="1" x14ac:dyDescent="0.25">
      <c r="A619" s="692"/>
      <c r="B619" s="143" t="s">
        <v>735</v>
      </c>
      <c r="C619" s="652" t="str">
        <f t="shared" si="104"/>
        <v>PL55090-09 G.I HOSE CLAMP 4"</v>
      </c>
      <c r="D619" s="7" t="s">
        <v>734</v>
      </c>
      <c r="E619" s="5">
        <v>22</v>
      </c>
      <c r="F619" s="8"/>
      <c r="G619" s="104"/>
    </row>
    <row r="620" spans="1:7" ht="18" customHeight="1" x14ac:dyDescent="0.25">
      <c r="A620" s="898" t="s">
        <v>736</v>
      </c>
      <c r="B620" s="899"/>
      <c r="C620" s="899"/>
      <c r="D620" s="899"/>
      <c r="E620" s="899"/>
      <c r="F620" s="899"/>
      <c r="G620" s="900"/>
    </row>
    <row r="621" spans="1:7" ht="33" customHeight="1" x14ac:dyDescent="0.25">
      <c r="A621" s="122"/>
      <c r="B621" s="6" t="s">
        <v>737</v>
      </c>
      <c r="C621" s="652" t="str">
        <f t="shared" ref="C621:C638" si="105">TRIM(SUBSTITUTE(SUBSTITUTE(B621,CHAR(10)," "),CHAR(13)," "))</f>
        <v>PL22070-00 G.I NIPPLE 1/4"x2"</v>
      </c>
      <c r="D621" s="7" t="s">
        <v>738</v>
      </c>
      <c r="E621" s="596"/>
      <c r="F621" s="902"/>
      <c r="G621" s="904" t="s">
        <v>5606</v>
      </c>
    </row>
    <row r="622" spans="1:7" ht="33" customHeight="1" x14ac:dyDescent="0.25">
      <c r="A622" s="123"/>
      <c r="B622" s="6" t="s">
        <v>739</v>
      </c>
      <c r="C622" s="652" t="str">
        <f t="shared" si="105"/>
        <v>PL22070-01 G.I NIPPLE 1/4"x3"</v>
      </c>
      <c r="D622" s="7" t="s">
        <v>740</v>
      </c>
      <c r="E622" s="596"/>
      <c r="F622" s="903"/>
      <c r="G622" s="904"/>
    </row>
    <row r="623" spans="1:7" ht="33" customHeight="1" x14ac:dyDescent="0.25">
      <c r="A623" s="123"/>
      <c r="B623" s="6" t="s">
        <v>741</v>
      </c>
      <c r="C623" s="652" t="str">
        <f t="shared" si="105"/>
        <v>PL22070-05 G.I NIPPLE 1/2"x1"</v>
      </c>
      <c r="D623" s="7" t="s">
        <v>742</v>
      </c>
      <c r="E623" s="5">
        <v>6.8</v>
      </c>
      <c r="F623" s="903"/>
      <c r="G623" s="904"/>
    </row>
    <row r="624" spans="1:7" ht="33" customHeight="1" x14ac:dyDescent="0.25">
      <c r="A624" s="123"/>
      <c r="B624" s="6" t="s">
        <v>743</v>
      </c>
      <c r="C624" s="652" t="str">
        <f t="shared" si="105"/>
        <v>PL22070-06 G.I NIPPLE 1/2"x 2"</v>
      </c>
      <c r="D624" s="7" t="s">
        <v>744</v>
      </c>
      <c r="E624" s="5">
        <v>8.4</v>
      </c>
      <c r="F624" s="903"/>
      <c r="G624" s="904"/>
    </row>
    <row r="625" spans="1:7" ht="33" customHeight="1" x14ac:dyDescent="0.25">
      <c r="A625" s="123"/>
      <c r="B625" s="6" t="s">
        <v>745</v>
      </c>
      <c r="C625" s="652" t="str">
        <f t="shared" si="105"/>
        <v>PL22070-07 G.I NIPPLE 1/2"x 3"</v>
      </c>
      <c r="D625" s="7" t="s">
        <v>746</v>
      </c>
      <c r="E625" s="5">
        <v>10.6</v>
      </c>
      <c r="F625" s="903"/>
      <c r="G625" s="904"/>
    </row>
    <row r="626" spans="1:7" ht="33" customHeight="1" x14ac:dyDescent="0.25">
      <c r="A626" s="123"/>
      <c r="B626" s="6" t="s">
        <v>747</v>
      </c>
      <c r="C626" s="652" t="str">
        <f t="shared" si="105"/>
        <v>PL22070-08 G.I NIPPLE 1/2"x 4"</v>
      </c>
      <c r="D626" s="7" t="s">
        <v>746</v>
      </c>
      <c r="E626" s="5">
        <v>12.6</v>
      </c>
      <c r="F626" s="903"/>
      <c r="G626" s="904"/>
    </row>
    <row r="627" spans="1:7" ht="33" customHeight="1" x14ac:dyDescent="0.25">
      <c r="A627" s="123"/>
      <c r="B627" s="6" t="s">
        <v>748</v>
      </c>
      <c r="C627" s="652" t="str">
        <f t="shared" si="105"/>
        <v>PL22070-09 G.I NIPPLE 1/2"x 5"</v>
      </c>
      <c r="D627" s="7" t="s">
        <v>749</v>
      </c>
      <c r="E627" s="5">
        <v>17.399999999999999</v>
      </c>
      <c r="F627" s="903"/>
      <c r="G627" s="904"/>
    </row>
    <row r="628" spans="1:7" ht="33" customHeight="1" x14ac:dyDescent="0.25">
      <c r="A628" s="123"/>
      <c r="B628" s="6" t="s">
        <v>750</v>
      </c>
      <c r="C628" s="652" t="str">
        <f t="shared" si="105"/>
        <v>PL22070-10 G.I NIPPLE 1/2"x 6"</v>
      </c>
      <c r="D628" s="7" t="s">
        <v>751</v>
      </c>
      <c r="E628" s="5">
        <v>19.600000000000001</v>
      </c>
      <c r="F628" s="903"/>
      <c r="G628" s="904"/>
    </row>
    <row r="629" spans="1:7" ht="33" customHeight="1" x14ac:dyDescent="0.25">
      <c r="A629" s="123"/>
      <c r="B629" s="6" t="s">
        <v>752</v>
      </c>
      <c r="C629" s="652" t="str">
        <f t="shared" si="105"/>
        <v>PL22070-11 G.I NIPPLE 1/2"x 7"</v>
      </c>
      <c r="D629" s="7" t="s">
        <v>753</v>
      </c>
      <c r="E629" s="5">
        <v>22</v>
      </c>
      <c r="F629" s="903"/>
      <c r="G629" s="904"/>
    </row>
    <row r="630" spans="1:7" ht="33" customHeight="1" x14ac:dyDescent="0.25">
      <c r="A630" s="123"/>
      <c r="B630" s="6" t="s">
        <v>754</v>
      </c>
      <c r="C630" s="652" t="str">
        <f t="shared" si="105"/>
        <v>PL22070-13 G.I NIPPLE 1/2"x 9"</v>
      </c>
      <c r="D630" s="7" t="s">
        <v>755</v>
      </c>
      <c r="E630" s="5">
        <v>29.6</v>
      </c>
      <c r="F630" s="903"/>
      <c r="G630" s="904"/>
    </row>
    <row r="631" spans="1:7" ht="33" customHeight="1" x14ac:dyDescent="0.25">
      <c r="A631" s="123"/>
      <c r="B631" s="6" t="s">
        <v>756</v>
      </c>
      <c r="C631" s="652" t="str">
        <f t="shared" si="105"/>
        <v>PL22070-14 G.I NIPPLE 1/2"x 10"</v>
      </c>
      <c r="D631" s="7" t="s">
        <v>757</v>
      </c>
      <c r="E631" s="5">
        <v>30.8</v>
      </c>
      <c r="F631" s="903"/>
      <c r="G631" s="904"/>
    </row>
    <row r="632" spans="1:7" ht="33" customHeight="1" x14ac:dyDescent="0.25">
      <c r="A632" s="123"/>
      <c r="B632" s="6" t="s">
        <v>758</v>
      </c>
      <c r="C632" s="652" t="str">
        <f t="shared" si="105"/>
        <v>PL22070-15 G.I NIPPLE 1/2"x 12"</v>
      </c>
      <c r="D632" s="7" t="s">
        <v>757</v>
      </c>
      <c r="E632" s="5">
        <v>35.200000000000003</v>
      </c>
      <c r="F632" s="903"/>
      <c r="G632" s="904"/>
    </row>
    <row r="633" spans="1:7" ht="28.95" customHeight="1" x14ac:dyDescent="0.25">
      <c r="A633" s="123"/>
      <c r="B633" s="1220" t="s">
        <v>5720</v>
      </c>
      <c r="C633" s="652" t="str">
        <f t="shared" si="105"/>
        <v>PL22070-16 G.I NIPPLE 1/2"x 20"</v>
      </c>
      <c r="D633" s="4" t="s">
        <v>66</v>
      </c>
      <c r="E633" s="5">
        <v>8.4</v>
      </c>
      <c r="F633" s="903"/>
      <c r="G633" s="904"/>
    </row>
    <row r="634" spans="1:7" ht="33" customHeight="1" x14ac:dyDescent="0.25">
      <c r="A634" s="123"/>
      <c r="B634" s="6" t="s">
        <v>760</v>
      </c>
      <c r="C634" s="652" t="str">
        <f t="shared" si="105"/>
        <v>PL22070-18 G.I NIPPLE 3/4"x 2"</v>
      </c>
      <c r="D634" s="7" t="s">
        <v>761</v>
      </c>
      <c r="E634" s="5">
        <v>9.8000000000000007</v>
      </c>
      <c r="F634" s="903"/>
      <c r="G634" s="904"/>
    </row>
    <row r="635" spans="1:7" ht="33" customHeight="1" x14ac:dyDescent="0.25">
      <c r="A635" s="123"/>
      <c r="B635" s="6" t="s">
        <v>762</v>
      </c>
      <c r="C635" s="652" t="str">
        <f t="shared" si="105"/>
        <v>PL22070-19 G.I NIPPLE 3/4"x 3"</v>
      </c>
      <c r="D635" s="7" t="s">
        <v>749</v>
      </c>
      <c r="E635" s="5">
        <v>12.4</v>
      </c>
      <c r="F635" s="903"/>
      <c r="G635" s="904"/>
    </row>
    <row r="636" spans="1:7" ht="33" customHeight="1" x14ac:dyDescent="0.25">
      <c r="A636" s="123"/>
      <c r="B636" s="6" t="s">
        <v>763</v>
      </c>
      <c r="C636" s="652" t="str">
        <f t="shared" si="105"/>
        <v>PL22070-20 G.I NIPPLE 3/4"x 4"</v>
      </c>
      <c r="D636" s="7" t="s">
        <v>751</v>
      </c>
      <c r="E636" s="5">
        <v>16</v>
      </c>
      <c r="F636" s="903"/>
      <c r="G636" s="904"/>
    </row>
    <row r="637" spans="1:7" ht="33" customHeight="1" x14ac:dyDescent="0.25">
      <c r="A637" s="123"/>
      <c r="B637" s="6" t="s">
        <v>764</v>
      </c>
      <c r="C637" s="652" t="str">
        <f t="shared" si="105"/>
        <v>PL22070-21 G.I NIPPLE 3/4"x 5"</v>
      </c>
      <c r="D637" s="7" t="s">
        <v>751</v>
      </c>
      <c r="E637" s="5">
        <v>21.2</v>
      </c>
      <c r="F637" s="903"/>
      <c r="G637" s="904"/>
    </row>
    <row r="638" spans="1:7" ht="33" customHeight="1" x14ac:dyDescent="0.25">
      <c r="A638" s="123"/>
      <c r="B638" s="154" t="s">
        <v>765</v>
      </c>
      <c r="C638" s="652" t="str">
        <f t="shared" si="105"/>
        <v>PL22070-22 G.I NIPPLE 3/4"x 6"</v>
      </c>
      <c r="D638" s="159" t="s">
        <v>757</v>
      </c>
      <c r="E638" s="114">
        <v>26.8</v>
      </c>
      <c r="F638" s="903"/>
      <c r="G638" s="905"/>
    </row>
    <row r="639" spans="1:7" ht="93.75" customHeight="1" x14ac:dyDescent="0.25">
      <c r="A639" s="692"/>
      <c r="B639" s="692"/>
      <c r="C639" s="692"/>
      <c r="D639" s="692"/>
      <c r="E639" s="692"/>
      <c r="F639" s="692"/>
      <c r="G639" s="692"/>
    </row>
    <row r="640" spans="1:7" ht="33" customHeight="1" x14ac:dyDescent="0.25">
      <c r="A640" s="123"/>
      <c r="B640" s="197" t="s">
        <v>1</v>
      </c>
      <c r="C640" s="197"/>
      <c r="D640" s="198" t="s">
        <v>2</v>
      </c>
      <c r="E640" s="199" t="s">
        <v>3</v>
      </c>
      <c r="F640" s="6" t="s">
        <v>4</v>
      </c>
      <c r="G640" s="7" t="s">
        <v>5</v>
      </c>
    </row>
    <row r="641" spans="1:7" ht="33" customHeight="1" x14ac:dyDescent="0.25">
      <c r="A641" s="123"/>
      <c r="B641" s="6" t="s">
        <v>766</v>
      </c>
      <c r="C641" s="652" t="str">
        <f t="shared" ref="C641:C676" si="106">TRIM(SUBSTITUTE(SUBSTITUTE(B641,CHAR(10)," "),CHAR(13)," "))</f>
        <v>PL22070-24 G.I NIPPLE 3/4"x 8"</v>
      </c>
      <c r="D641" s="7" t="s">
        <v>767</v>
      </c>
      <c r="E641" s="5">
        <v>32.200000000000003</v>
      </c>
      <c r="F641" s="131"/>
      <c r="G641" s="670" t="s">
        <v>5606</v>
      </c>
    </row>
    <row r="642" spans="1:7" ht="33" customHeight="1" x14ac:dyDescent="0.25">
      <c r="A642" s="128"/>
      <c r="B642" s="6" t="s">
        <v>768</v>
      </c>
      <c r="C642" s="652" t="str">
        <f t="shared" si="106"/>
        <v>PL22070-26 G.I NIPPLE 3/4"x 10"</v>
      </c>
      <c r="D642" s="7" t="s">
        <v>769</v>
      </c>
      <c r="E642" s="5">
        <v>34.6</v>
      </c>
      <c r="F642" s="132"/>
      <c r="G642" s="671"/>
    </row>
    <row r="643" spans="1:7" ht="23.25" customHeight="1" x14ac:dyDescent="0.25">
      <c r="A643" s="683"/>
      <c r="B643" s="6" t="s">
        <v>770</v>
      </c>
      <c r="C643" s="652" t="str">
        <f t="shared" si="106"/>
        <v>PL22070-27 G.I NIPPLE 3/4"x 12"</v>
      </c>
      <c r="D643" s="10" t="s">
        <v>771</v>
      </c>
      <c r="E643" s="5">
        <v>46</v>
      </c>
      <c r="F643" s="700"/>
      <c r="G643" s="887" t="s">
        <v>5606</v>
      </c>
    </row>
    <row r="644" spans="1:7" ht="30" customHeight="1" x14ac:dyDescent="0.25">
      <c r="A644" s="684"/>
      <c r="B644" s="6" t="s">
        <v>772</v>
      </c>
      <c r="C644" s="652" t="str">
        <f t="shared" si="106"/>
        <v>PL22070-29 G.I NIPPLE 1"x 2"</v>
      </c>
      <c r="D644" s="7" t="s">
        <v>773</v>
      </c>
      <c r="E644" s="5">
        <v>17.600000000000001</v>
      </c>
      <c r="F644" s="701"/>
      <c r="G644" s="888"/>
    </row>
    <row r="645" spans="1:7" ht="30" customHeight="1" x14ac:dyDescent="0.25">
      <c r="A645" s="684"/>
      <c r="B645" s="6" t="s">
        <v>774</v>
      </c>
      <c r="C645" s="652" t="str">
        <f t="shared" si="106"/>
        <v>PL22070-30 G.I NIPPLE 1"x 3"</v>
      </c>
      <c r="D645" s="7" t="s">
        <v>775</v>
      </c>
      <c r="E645" s="5">
        <v>21</v>
      </c>
      <c r="F645" s="701"/>
      <c r="G645" s="888"/>
    </row>
    <row r="646" spans="1:7" ht="30" customHeight="1" x14ac:dyDescent="0.25">
      <c r="A646" s="684"/>
      <c r="B646" s="6" t="s">
        <v>776</v>
      </c>
      <c r="C646" s="652" t="str">
        <f t="shared" si="106"/>
        <v>PL22070-31 G.I NIPPLE 1"x 4"</v>
      </c>
      <c r="D646" s="7" t="s">
        <v>775</v>
      </c>
      <c r="E646" s="5">
        <v>29.8</v>
      </c>
      <c r="F646" s="701"/>
      <c r="G646" s="888"/>
    </row>
    <row r="647" spans="1:7" ht="23.25" customHeight="1" x14ac:dyDescent="0.25">
      <c r="A647" s="684"/>
      <c r="B647" s="6" t="s">
        <v>777</v>
      </c>
      <c r="C647" s="652" t="str">
        <f t="shared" si="106"/>
        <v>PL22070-32 G.I NIPPLE 1"x 5"</v>
      </c>
      <c r="D647" s="10" t="s">
        <v>778</v>
      </c>
      <c r="E647" s="5">
        <v>44.4</v>
      </c>
      <c r="F647" s="701"/>
      <c r="G647" s="888"/>
    </row>
    <row r="648" spans="1:7" ht="23.25" customHeight="1" x14ac:dyDescent="0.25">
      <c r="A648" s="684"/>
      <c r="B648" s="6" t="s">
        <v>779</v>
      </c>
      <c r="C648" s="652" t="str">
        <f t="shared" si="106"/>
        <v>PL22070-33 G.I NIPPLE 1"x 6"</v>
      </c>
      <c r="D648" s="10" t="s">
        <v>780</v>
      </c>
      <c r="E648" s="5">
        <v>51.4</v>
      </c>
      <c r="F648" s="701"/>
      <c r="G648" s="888"/>
    </row>
    <row r="649" spans="1:7" ht="23.25" customHeight="1" x14ac:dyDescent="0.25">
      <c r="A649" s="684"/>
      <c r="B649" s="6" t="s">
        <v>781</v>
      </c>
      <c r="C649" s="652" t="str">
        <f t="shared" si="106"/>
        <v>PL22070-35 G.I NIPPLE 1"x 8"</v>
      </c>
      <c r="D649" s="10" t="s">
        <v>782</v>
      </c>
      <c r="E649" s="5">
        <v>52.6</v>
      </c>
      <c r="F649" s="701"/>
      <c r="G649" s="888"/>
    </row>
    <row r="650" spans="1:7" ht="23.25" customHeight="1" x14ac:dyDescent="0.25">
      <c r="A650" s="684"/>
      <c r="B650" s="6" t="s">
        <v>783</v>
      </c>
      <c r="C650" s="652" t="str">
        <f t="shared" si="106"/>
        <v>PL22070-37 G.I NIPPLE 1"x 10"</v>
      </c>
      <c r="D650" s="10" t="s">
        <v>784</v>
      </c>
      <c r="E650" s="5">
        <v>72</v>
      </c>
      <c r="F650" s="701"/>
      <c r="G650" s="888"/>
    </row>
    <row r="651" spans="1:7" ht="23.25" customHeight="1" x14ac:dyDescent="0.25">
      <c r="A651" s="684"/>
      <c r="B651" s="6" t="s">
        <v>785</v>
      </c>
      <c r="C651" s="652" t="str">
        <f t="shared" si="106"/>
        <v>PL22070-38 G.I NIPPLE 1"x 12"</v>
      </c>
      <c r="D651" s="10" t="s">
        <v>784</v>
      </c>
      <c r="E651" s="5">
        <v>80</v>
      </c>
      <c r="F651" s="701"/>
      <c r="G651" s="888"/>
    </row>
    <row r="652" spans="1:7" ht="16.5" customHeight="1" x14ac:dyDescent="0.25">
      <c r="A652" s="684"/>
      <c r="B652" s="6" t="s">
        <v>786</v>
      </c>
      <c r="C652" s="652" t="str">
        <f t="shared" si="106"/>
        <v>PL22070-39 G.I NIPPLE 1-1/4"*2"</v>
      </c>
      <c r="D652" s="10" t="s">
        <v>632</v>
      </c>
      <c r="E652" s="5">
        <v>23</v>
      </c>
      <c r="F652" s="701"/>
      <c r="G652" s="888"/>
    </row>
    <row r="653" spans="1:7" ht="16.5" customHeight="1" x14ac:dyDescent="0.25">
      <c r="A653" s="684"/>
      <c r="B653" s="6" t="s">
        <v>787</v>
      </c>
      <c r="C653" s="652" t="str">
        <f t="shared" si="106"/>
        <v>PL22070-40 G.I NIPPLE 1-1/4"x 3"</v>
      </c>
      <c r="D653" s="10" t="s">
        <v>63</v>
      </c>
      <c r="E653" s="5">
        <v>28.2</v>
      </c>
      <c r="F653" s="701"/>
      <c r="G653" s="888"/>
    </row>
    <row r="654" spans="1:7" ht="16.5" customHeight="1" x14ac:dyDescent="0.25">
      <c r="A654" s="684"/>
      <c r="B654" s="6" t="s">
        <v>788</v>
      </c>
      <c r="C654" s="652" t="str">
        <f t="shared" si="106"/>
        <v>PL22070-41 G.I NIPPLE 1-1/4"*4"</v>
      </c>
      <c r="D654" s="10" t="s">
        <v>490</v>
      </c>
      <c r="E654" s="5">
        <v>39</v>
      </c>
      <c r="F654" s="701"/>
      <c r="G654" s="888"/>
    </row>
    <row r="655" spans="1:7" ht="16.5" customHeight="1" x14ac:dyDescent="0.25">
      <c r="A655" s="684"/>
      <c r="B655" s="6" t="s">
        <v>789</v>
      </c>
      <c r="C655" s="652" t="str">
        <f t="shared" si="106"/>
        <v>PL22070-42 G.I NIPPLE 1-1/4"x5"</v>
      </c>
      <c r="D655" s="10" t="s">
        <v>60</v>
      </c>
      <c r="E655" s="5">
        <v>47.6</v>
      </c>
      <c r="F655" s="701"/>
      <c r="G655" s="888"/>
    </row>
    <row r="656" spans="1:7" ht="16.5" customHeight="1" x14ac:dyDescent="0.25">
      <c r="A656" s="684"/>
      <c r="B656" s="6" t="s">
        <v>790</v>
      </c>
      <c r="C656" s="652" t="str">
        <f t="shared" si="106"/>
        <v>PL22070-43 G.I NIPPLE 1-1/4"*6"</v>
      </c>
      <c r="D656" s="10" t="s">
        <v>635</v>
      </c>
      <c r="E656" s="5">
        <v>59.4</v>
      </c>
      <c r="F656" s="701"/>
      <c r="G656" s="888"/>
    </row>
    <row r="657" spans="1:7" ht="16.5" customHeight="1" x14ac:dyDescent="0.25">
      <c r="A657" s="684"/>
      <c r="B657" s="6" t="s">
        <v>791</v>
      </c>
      <c r="C657" s="652" t="str">
        <f t="shared" si="106"/>
        <v>PL22070-45 G.I NIPPLE 1-1/4"*8"</v>
      </c>
      <c r="D657" s="10" t="s">
        <v>792</v>
      </c>
      <c r="E657" s="5">
        <v>73.400000000000006</v>
      </c>
      <c r="F657" s="701"/>
      <c r="G657" s="888"/>
    </row>
    <row r="658" spans="1:7" ht="16.5" customHeight="1" x14ac:dyDescent="0.25">
      <c r="A658" s="684"/>
      <c r="B658" s="6" t="s">
        <v>793</v>
      </c>
      <c r="C658" s="652" t="str">
        <f t="shared" si="106"/>
        <v>PL22070-46 G.I NIPPLE 1-1/4"x 9"</v>
      </c>
      <c r="D658" s="10" t="s">
        <v>794</v>
      </c>
      <c r="E658" s="5">
        <v>82.4</v>
      </c>
      <c r="F658" s="701"/>
      <c r="G658" s="888"/>
    </row>
    <row r="659" spans="1:7" ht="16.5" customHeight="1" x14ac:dyDescent="0.25">
      <c r="A659" s="684"/>
      <c r="B659" s="6" t="s">
        <v>795</v>
      </c>
      <c r="C659" s="652" t="str">
        <f t="shared" si="106"/>
        <v>PL22070-47 G.I NIPPLE 1-1/4"*10"</v>
      </c>
      <c r="D659" s="10" t="s">
        <v>796</v>
      </c>
      <c r="E659" s="5">
        <v>88.8</v>
      </c>
      <c r="F659" s="701"/>
      <c r="G659" s="888"/>
    </row>
    <row r="660" spans="1:7" ht="16.5" customHeight="1" x14ac:dyDescent="0.25">
      <c r="A660" s="684"/>
      <c r="B660" s="6" t="s">
        <v>797</v>
      </c>
      <c r="C660" s="652" t="str">
        <f t="shared" si="106"/>
        <v>PL22070-48 G.I NIPPLE 1-1/4"x 12"</v>
      </c>
      <c r="D660" s="10" t="s">
        <v>796</v>
      </c>
      <c r="E660" s="5">
        <v>104.4</v>
      </c>
      <c r="F660" s="701"/>
      <c r="G660" s="888"/>
    </row>
    <row r="661" spans="1:7" ht="16.5" customHeight="1" x14ac:dyDescent="0.25">
      <c r="A661" s="684"/>
      <c r="B661" s="6" t="s">
        <v>798</v>
      </c>
      <c r="C661" s="652" t="str">
        <f t="shared" si="106"/>
        <v>PL22070-49 G.I NIPPLE 1-1/2"*2"</v>
      </c>
      <c r="D661" s="10" t="s">
        <v>63</v>
      </c>
      <c r="E661" s="5">
        <v>28.5</v>
      </c>
      <c r="F661" s="701"/>
      <c r="G661" s="888"/>
    </row>
    <row r="662" spans="1:7" ht="16.5" customHeight="1" x14ac:dyDescent="0.25">
      <c r="A662" s="684"/>
      <c r="B662" s="6" t="s">
        <v>799</v>
      </c>
      <c r="C662" s="652" t="str">
        <f t="shared" si="106"/>
        <v>PL22070-50 G.I NIPPLE 1-1/2"x 3"</v>
      </c>
      <c r="D662" s="10" t="s">
        <v>510</v>
      </c>
      <c r="E662" s="5">
        <v>32.200000000000003</v>
      </c>
      <c r="F662" s="701"/>
      <c r="G662" s="888"/>
    </row>
    <row r="663" spans="1:7" ht="16.5" customHeight="1" x14ac:dyDescent="0.25">
      <c r="A663" s="684"/>
      <c r="B663" s="6" t="s">
        <v>800</v>
      </c>
      <c r="C663" s="652" t="str">
        <f t="shared" si="106"/>
        <v>PL22070-51 G.I NIPPLE 1-1/2"*4"</v>
      </c>
      <c r="D663" s="10" t="s">
        <v>192</v>
      </c>
      <c r="E663" s="5">
        <v>46</v>
      </c>
      <c r="F663" s="701"/>
      <c r="G663" s="888"/>
    </row>
    <row r="664" spans="1:7" ht="16.5" customHeight="1" x14ac:dyDescent="0.25">
      <c r="A664" s="684"/>
      <c r="B664" s="6" t="s">
        <v>801</v>
      </c>
      <c r="C664" s="652" t="str">
        <f t="shared" si="106"/>
        <v>PL22070-52 G.I NIPPLE 1-1/2"x 5"</v>
      </c>
      <c r="D664" s="10" t="s">
        <v>802</v>
      </c>
      <c r="E664" s="5">
        <v>57.4</v>
      </c>
      <c r="F664" s="701"/>
      <c r="G664" s="888"/>
    </row>
    <row r="665" spans="1:7" ht="16.5" customHeight="1" x14ac:dyDescent="0.25">
      <c r="A665" s="684"/>
      <c r="B665" s="6" t="s">
        <v>803</v>
      </c>
      <c r="C665" s="652" t="str">
        <f t="shared" si="106"/>
        <v>PL22070-53 G.I NIPPLE 1-1/2"*6"</v>
      </c>
      <c r="D665" s="10" t="s">
        <v>804</v>
      </c>
      <c r="E665" s="5">
        <v>67.8</v>
      </c>
      <c r="F665" s="701"/>
      <c r="G665" s="888"/>
    </row>
    <row r="666" spans="1:7" ht="16.5" customHeight="1" x14ac:dyDescent="0.25">
      <c r="A666" s="684"/>
      <c r="B666" s="6" t="s">
        <v>805</v>
      </c>
      <c r="C666" s="652" t="str">
        <f t="shared" si="106"/>
        <v>PL22070-55 G.I NIPPLE 1-1/2"*8"</v>
      </c>
      <c r="D666" s="10" t="s">
        <v>806</v>
      </c>
      <c r="E666" s="5">
        <v>88.8</v>
      </c>
      <c r="F666" s="701"/>
      <c r="G666" s="888"/>
    </row>
    <row r="667" spans="1:7" ht="16.5" customHeight="1" x14ac:dyDescent="0.25">
      <c r="A667" s="684"/>
      <c r="B667" s="6" t="s">
        <v>807</v>
      </c>
      <c r="C667" s="652" t="str">
        <f t="shared" si="106"/>
        <v>PL22070-57 G.I NIPPLE 1-1/2"*10"</v>
      </c>
      <c r="D667" s="10" t="s">
        <v>808</v>
      </c>
      <c r="E667" s="5">
        <v>107.8</v>
      </c>
      <c r="F667" s="701"/>
      <c r="G667" s="888"/>
    </row>
    <row r="668" spans="1:7" ht="16.5" customHeight="1" x14ac:dyDescent="0.25">
      <c r="A668" s="684"/>
      <c r="B668" s="6" t="s">
        <v>809</v>
      </c>
      <c r="C668" s="652" t="str">
        <f t="shared" si="106"/>
        <v>PL22070-58 G.I NIPPLE 1-1/2"x 12"</v>
      </c>
      <c r="D668" s="4" t="s">
        <v>810</v>
      </c>
      <c r="E668" s="5">
        <v>126.5</v>
      </c>
      <c r="F668" s="701"/>
      <c r="G668" s="888"/>
    </row>
    <row r="669" spans="1:7" ht="16.5" customHeight="1" x14ac:dyDescent="0.25">
      <c r="A669" s="684"/>
      <c r="B669" s="6" t="s">
        <v>811</v>
      </c>
      <c r="C669" s="652" t="str">
        <f t="shared" si="106"/>
        <v>PL22070-59 G.I NIPPLE 2"*2"</v>
      </c>
      <c r="D669" s="4" t="s">
        <v>812</v>
      </c>
      <c r="E669" s="5">
        <v>34</v>
      </c>
      <c r="F669" s="701"/>
      <c r="G669" s="888"/>
    </row>
    <row r="670" spans="1:7" ht="16.5" customHeight="1" x14ac:dyDescent="0.25">
      <c r="A670" s="684"/>
      <c r="B670" s="6" t="s">
        <v>813</v>
      </c>
      <c r="C670" s="652" t="str">
        <f t="shared" si="106"/>
        <v>PL22070-60 G.I NIPPLE 2"x 3"</v>
      </c>
      <c r="D670" s="4" t="s">
        <v>814</v>
      </c>
      <c r="E670" s="5">
        <v>40.799999999999997</v>
      </c>
      <c r="F670" s="701"/>
      <c r="G670" s="888"/>
    </row>
    <row r="671" spans="1:7" ht="16.5" customHeight="1" x14ac:dyDescent="0.25">
      <c r="A671" s="684"/>
      <c r="B671" s="6" t="s">
        <v>815</v>
      </c>
      <c r="C671" s="652" t="str">
        <f t="shared" si="106"/>
        <v>PL22070-61 G.I NIPPLE 2"*4"</v>
      </c>
      <c r="D671" s="4" t="s">
        <v>816</v>
      </c>
      <c r="E671" s="5">
        <v>53</v>
      </c>
      <c r="F671" s="701"/>
      <c r="G671" s="888"/>
    </row>
    <row r="672" spans="1:7" ht="16.5" customHeight="1" x14ac:dyDescent="0.25">
      <c r="A672" s="684"/>
      <c r="B672" s="6" t="s">
        <v>817</v>
      </c>
      <c r="C672" s="652" t="str">
        <f t="shared" si="106"/>
        <v>PL22070-62 G.I NIPPLE 2"x 5"</v>
      </c>
      <c r="D672" s="4" t="s">
        <v>818</v>
      </c>
      <c r="E672" s="5">
        <v>67.2</v>
      </c>
      <c r="F672" s="701"/>
      <c r="G672" s="888"/>
    </row>
    <row r="673" spans="1:7" ht="16.5" customHeight="1" x14ac:dyDescent="0.25">
      <c r="A673" s="684"/>
      <c r="B673" s="6" t="s">
        <v>819</v>
      </c>
      <c r="C673" s="652" t="str">
        <f t="shared" si="106"/>
        <v>PL2270-63 G.I NIPPLE 2"*6"</v>
      </c>
      <c r="D673" s="4" t="s">
        <v>810</v>
      </c>
      <c r="E673" s="5">
        <v>86</v>
      </c>
      <c r="F673" s="701"/>
      <c r="G673" s="888"/>
    </row>
    <row r="674" spans="1:7" ht="16.5" customHeight="1" x14ac:dyDescent="0.25">
      <c r="A674" s="684"/>
      <c r="B674" s="6" t="s">
        <v>820</v>
      </c>
      <c r="C674" s="652" t="str">
        <f t="shared" si="106"/>
        <v>PL22070-65 G.I NIPPLE 2"*8"</v>
      </c>
      <c r="D674" s="4" t="s">
        <v>821</v>
      </c>
      <c r="E674" s="5">
        <v>109.6</v>
      </c>
      <c r="F674" s="701"/>
      <c r="G674" s="888"/>
    </row>
    <row r="675" spans="1:7" ht="16.5" customHeight="1" x14ac:dyDescent="0.25">
      <c r="A675" s="684"/>
      <c r="B675" s="6" t="s">
        <v>822</v>
      </c>
      <c r="C675" s="652" t="str">
        <f t="shared" si="106"/>
        <v>PL22070-67 G.I NIPPLE 2"*10"</v>
      </c>
      <c r="D675" s="4" t="s">
        <v>823</v>
      </c>
      <c r="E675" s="5">
        <v>132.19999999999999</v>
      </c>
      <c r="F675" s="701"/>
      <c r="G675" s="888"/>
    </row>
    <row r="676" spans="1:7" ht="16.5" customHeight="1" x14ac:dyDescent="0.25">
      <c r="A676" s="685"/>
      <c r="B676" s="6" t="s">
        <v>824</v>
      </c>
      <c r="C676" s="652" t="str">
        <f t="shared" si="106"/>
        <v>PL22070-68 G.I NIPPLE 2"x 12"</v>
      </c>
      <c r="D676" s="4" t="s">
        <v>823</v>
      </c>
      <c r="E676" s="570"/>
      <c r="F676" s="702"/>
      <c r="G676" s="889"/>
    </row>
    <row r="677" spans="1:7" ht="16.5" customHeight="1" x14ac:dyDescent="0.25">
      <c r="A677" s="261"/>
      <c r="B677" s="286"/>
      <c r="C677" s="286"/>
      <c r="D677" s="287"/>
      <c r="E677" s="288"/>
      <c r="F677" s="71"/>
      <c r="G677" s="289"/>
    </row>
    <row r="678" spans="1:7" ht="93.75" customHeight="1" x14ac:dyDescent="0.25">
      <c r="A678" s="692"/>
      <c r="B678" s="692"/>
      <c r="C678" s="692"/>
      <c r="D678" s="692"/>
      <c r="E678" s="692"/>
      <c r="F678" s="692"/>
      <c r="G678" s="692"/>
    </row>
    <row r="679" spans="1:7" ht="33" customHeight="1" x14ac:dyDescent="0.25">
      <c r="A679" s="170"/>
      <c r="B679" s="197" t="s">
        <v>1</v>
      </c>
      <c r="C679" s="197"/>
      <c r="D679" s="198" t="s">
        <v>2</v>
      </c>
      <c r="E679" s="199" t="s">
        <v>3</v>
      </c>
      <c r="F679" s="6" t="s">
        <v>4</v>
      </c>
      <c r="G679" s="7" t="s">
        <v>5</v>
      </c>
    </row>
    <row r="680" spans="1:7" ht="16.5" customHeight="1" x14ac:dyDescent="0.25">
      <c r="A680" s="890" t="s">
        <v>825</v>
      </c>
      <c r="B680" s="891"/>
      <c r="C680" s="891"/>
      <c r="D680" s="891"/>
      <c r="E680" s="891"/>
      <c r="F680" s="891"/>
      <c r="G680" s="892"/>
    </row>
    <row r="681" spans="1:7" ht="16.5" customHeight="1" x14ac:dyDescent="0.25">
      <c r="A681" s="683"/>
      <c r="B681" s="6" t="s">
        <v>826</v>
      </c>
      <c r="C681" s="652" t="str">
        <f t="shared" ref="C681:C697" si="107">TRIM(SUBSTITUTE(SUBSTITUTE(B681,CHAR(10)," "),CHAR(13)," "))</f>
        <v>PL22071-005 G.I BUSHING 3/4''*1/2''</v>
      </c>
      <c r="D681" s="4" t="s">
        <v>827</v>
      </c>
      <c r="E681" s="5">
        <v>28.9</v>
      </c>
      <c r="F681" s="759" t="s">
        <v>5606</v>
      </c>
      <c r="G681" s="760"/>
    </row>
    <row r="682" spans="1:7" ht="16.5" customHeight="1" x14ac:dyDescent="0.25">
      <c r="A682" s="684"/>
      <c r="B682" s="6" t="s">
        <v>828</v>
      </c>
      <c r="C682" s="652" t="str">
        <f t="shared" si="107"/>
        <v>PL22071-006 GI BUSHING 1*1/4“</v>
      </c>
      <c r="D682" s="4" t="s">
        <v>829</v>
      </c>
      <c r="E682" s="570"/>
      <c r="F682" s="893"/>
      <c r="G682" s="817"/>
    </row>
    <row r="683" spans="1:7" ht="16.5" customHeight="1" x14ac:dyDescent="0.25">
      <c r="A683" s="684"/>
      <c r="B683" s="6" t="s">
        <v>830</v>
      </c>
      <c r="C683" s="652" t="str">
        <f t="shared" si="107"/>
        <v>PL22071-007 GI BUSHING 1*3/8“</v>
      </c>
      <c r="D683" s="4" t="s">
        <v>829</v>
      </c>
      <c r="E683" s="570"/>
      <c r="F683" s="893"/>
      <c r="G683" s="817"/>
    </row>
    <row r="684" spans="1:7" ht="16.5" customHeight="1" x14ac:dyDescent="0.25">
      <c r="A684" s="684"/>
      <c r="B684" s="6" t="s">
        <v>831</v>
      </c>
      <c r="C684" s="652" t="str">
        <f t="shared" si="107"/>
        <v>PL22071-008 GI BUSHING 1"*1/2"</v>
      </c>
      <c r="D684" s="4" t="s">
        <v>832</v>
      </c>
      <c r="E684" s="5">
        <v>41.6</v>
      </c>
      <c r="F684" s="893"/>
      <c r="G684" s="817"/>
    </row>
    <row r="685" spans="1:7" ht="16.5" customHeight="1" x14ac:dyDescent="0.25">
      <c r="A685" s="684"/>
      <c r="B685" s="6" t="s">
        <v>833</v>
      </c>
      <c r="C685" s="652" t="str">
        <f t="shared" si="107"/>
        <v>PL22071-009 GI BUSHING 1"*3/4"</v>
      </c>
      <c r="D685" s="4" t="s">
        <v>832</v>
      </c>
      <c r="E685" s="5">
        <v>41.6</v>
      </c>
      <c r="F685" s="893"/>
      <c r="G685" s="817"/>
    </row>
    <row r="686" spans="1:7" ht="16.5" customHeight="1" x14ac:dyDescent="0.25">
      <c r="A686" s="684"/>
      <c r="B686" s="6" t="s">
        <v>834</v>
      </c>
      <c r="C686" s="652" t="str">
        <f t="shared" si="107"/>
        <v>PL22071-010 GI BUSHING 1-1/4"*1/2"</v>
      </c>
      <c r="D686" s="4" t="s">
        <v>835</v>
      </c>
      <c r="E686" s="5">
        <v>70.11</v>
      </c>
      <c r="F686" s="893"/>
      <c r="G686" s="817"/>
    </row>
    <row r="687" spans="1:7" ht="16.5" customHeight="1" x14ac:dyDescent="0.25">
      <c r="A687" s="684"/>
      <c r="B687" s="6" t="s">
        <v>836</v>
      </c>
      <c r="C687" s="652" t="str">
        <f t="shared" si="107"/>
        <v>PL22071-011 GI BUSHING 1-1/4"*3/4"</v>
      </c>
      <c r="D687" s="4" t="s">
        <v>835</v>
      </c>
      <c r="E687" s="5">
        <v>70.11</v>
      </c>
      <c r="F687" s="893"/>
      <c r="G687" s="817"/>
    </row>
    <row r="688" spans="1:7" ht="16.5" customHeight="1" x14ac:dyDescent="0.25">
      <c r="A688" s="684"/>
      <c r="B688" s="6" t="s">
        <v>837</v>
      </c>
      <c r="C688" s="652" t="str">
        <f t="shared" si="107"/>
        <v>PL22071-012 GI BUSHING 1-1/4"*1"</v>
      </c>
      <c r="D688" s="4" t="s">
        <v>835</v>
      </c>
      <c r="E688" s="5">
        <v>70.11</v>
      </c>
      <c r="F688" s="893"/>
      <c r="G688" s="817"/>
    </row>
    <row r="689" spans="1:7" ht="16.5" customHeight="1" x14ac:dyDescent="0.25">
      <c r="A689" s="684"/>
      <c r="B689" s="6" t="s">
        <v>838</v>
      </c>
      <c r="C689" s="652" t="str">
        <f t="shared" si="107"/>
        <v>PL22071-013 G.I BUSHING 1-1/2''*1/2</v>
      </c>
      <c r="D689" s="4" t="s">
        <v>839</v>
      </c>
      <c r="E689" s="5">
        <v>83.27</v>
      </c>
      <c r="F689" s="893"/>
      <c r="G689" s="817"/>
    </row>
    <row r="690" spans="1:7" ht="16.5" customHeight="1" x14ac:dyDescent="0.25">
      <c r="A690" s="684"/>
      <c r="B690" s="6" t="s">
        <v>840</v>
      </c>
      <c r="C690" s="652" t="str">
        <f t="shared" si="107"/>
        <v>PL22071-014 G.I BUSHING 1-1/2''*3/4</v>
      </c>
      <c r="D690" s="4" t="s">
        <v>839</v>
      </c>
      <c r="E690" s="5">
        <v>83.27</v>
      </c>
      <c r="F690" s="893"/>
      <c r="G690" s="817"/>
    </row>
    <row r="691" spans="1:7" ht="16.5" customHeight="1" x14ac:dyDescent="0.25">
      <c r="A691" s="684"/>
      <c r="B691" s="6" t="s">
        <v>841</v>
      </c>
      <c r="C691" s="652" t="str">
        <f t="shared" si="107"/>
        <v>PL22071-015 G.I BUSHING 1-1/2''*1''</v>
      </c>
      <c r="D691" s="4" t="s">
        <v>839</v>
      </c>
      <c r="E691" s="5">
        <v>83.27</v>
      </c>
      <c r="F691" s="893"/>
      <c r="G691" s="817"/>
    </row>
    <row r="692" spans="1:7" ht="16.5" customHeight="1" x14ac:dyDescent="0.25">
      <c r="A692" s="684"/>
      <c r="B692" s="6" t="s">
        <v>842</v>
      </c>
      <c r="C692" s="652" t="str">
        <f t="shared" si="107"/>
        <v>PL22071-016 G.I BUSHING 1-1/2''*1-1/4</v>
      </c>
      <c r="D692" s="4" t="s">
        <v>839</v>
      </c>
      <c r="E692" s="5">
        <v>83.27</v>
      </c>
      <c r="F692" s="893"/>
      <c r="G692" s="817"/>
    </row>
    <row r="693" spans="1:7" ht="16.5" customHeight="1" x14ac:dyDescent="0.25">
      <c r="A693" s="684"/>
      <c r="B693" s="6" t="s">
        <v>843</v>
      </c>
      <c r="C693" s="652" t="str">
        <f t="shared" si="107"/>
        <v>PL22071-017 G.I BUSHING 2''*1/2</v>
      </c>
      <c r="D693" s="4" t="s">
        <v>844</v>
      </c>
      <c r="E693" s="5">
        <v>138.5</v>
      </c>
      <c r="F693" s="893"/>
      <c r="G693" s="817"/>
    </row>
    <row r="694" spans="1:7" ht="16.5" customHeight="1" x14ac:dyDescent="0.25">
      <c r="A694" s="684"/>
      <c r="B694" s="6" t="s">
        <v>845</v>
      </c>
      <c r="C694" s="652" t="str">
        <f t="shared" si="107"/>
        <v>PL22071-018 G.I BUSHING 2''*3/4''</v>
      </c>
      <c r="D694" s="4" t="s">
        <v>844</v>
      </c>
      <c r="E694" s="5">
        <v>138.5</v>
      </c>
      <c r="F694" s="893"/>
      <c r="G694" s="817"/>
    </row>
    <row r="695" spans="1:7" ht="16.5" customHeight="1" x14ac:dyDescent="0.25">
      <c r="A695" s="684"/>
      <c r="B695" s="6" t="s">
        <v>846</v>
      </c>
      <c r="C695" s="652" t="str">
        <f t="shared" si="107"/>
        <v>PL22071-019 G.I BUSHING 2''*1''</v>
      </c>
      <c r="D695" s="4" t="s">
        <v>844</v>
      </c>
      <c r="E695" s="5">
        <v>138.5</v>
      </c>
      <c r="F695" s="893"/>
      <c r="G695" s="817"/>
    </row>
    <row r="696" spans="1:7" ht="16.5" customHeight="1" x14ac:dyDescent="0.25">
      <c r="A696" s="684"/>
      <c r="B696" s="6" t="s">
        <v>847</v>
      </c>
      <c r="C696" s="652" t="str">
        <f t="shared" si="107"/>
        <v>PL22071-020 G.I BUSHING 2''*1-1/4''</v>
      </c>
      <c r="D696" s="4" t="s">
        <v>844</v>
      </c>
      <c r="E696" s="5">
        <v>138.5</v>
      </c>
      <c r="F696" s="893"/>
      <c r="G696" s="817"/>
    </row>
    <row r="697" spans="1:7" ht="16.5" customHeight="1" x14ac:dyDescent="0.25">
      <c r="A697" s="685"/>
      <c r="B697" s="6" t="s">
        <v>848</v>
      </c>
      <c r="C697" s="652" t="str">
        <f t="shared" si="107"/>
        <v>PL22071-021 G.I BUSHING 2''*1-1/2</v>
      </c>
      <c r="D697" s="4" t="s">
        <v>844</v>
      </c>
      <c r="E697" s="5">
        <v>138.5</v>
      </c>
      <c r="F697" s="761"/>
      <c r="G697" s="762"/>
    </row>
    <row r="698" spans="1:7" ht="18" customHeight="1" x14ac:dyDescent="0.25">
      <c r="A698" s="911" t="s">
        <v>849</v>
      </c>
      <c r="B698" s="912"/>
      <c r="C698" s="912"/>
      <c r="D698" s="912"/>
      <c r="E698" s="912"/>
      <c r="F698" s="912"/>
      <c r="G698" s="913"/>
    </row>
    <row r="699" spans="1:7" ht="20.25" customHeight="1" x14ac:dyDescent="0.25">
      <c r="A699" s="683"/>
      <c r="B699" s="6" t="s">
        <v>850</v>
      </c>
      <c r="C699" s="652" t="str">
        <f t="shared" ref="C699:C704" si="108">TRIM(SUBSTITUTE(SUBSTITUTE(B699,CHAR(10)," "),CHAR(13)," "))</f>
        <v>PL22071-022 G.I CAP 1/2''</v>
      </c>
      <c r="D699" s="4" t="s">
        <v>827</v>
      </c>
      <c r="E699" s="5">
        <v>24.75</v>
      </c>
      <c r="F699" s="910" t="s">
        <v>5606</v>
      </c>
      <c r="G699" s="760"/>
    </row>
    <row r="700" spans="1:7" ht="20.25" customHeight="1" x14ac:dyDescent="0.25">
      <c r="A700" s="684"/>
      <c r="B700" s="6" t="s">
        <v>851</v>
      </c>
      <c r="C700" s="652" t="str">
        <f t="shared" si="108"/>
        <v>PL22071-023 G.I CAP 3/4''</v>
      </c>
      <c r="D700" s="4" t="s">
        <v>852</v>
      </c>
      <c r="E700" s="5">
        <v>33.75</v>
      </c>
      <c r="F700" s="893"/>
      <c r="G700" s="817"/>
    </row>
    <row r="701" spans="1:7" ht="20.25" customHeight="1" x14ac:dyDescent="0.25">
      <c r="A701" s="684"/>
      <c r="B701" s="6" t="s">
        <v>853</v>
      </c>
      <c r="C701" s="652" t="str">
        <f t="shared" si="108"/>
        <v>PL22071-024 G.I CAP 1''</v>
      </c>
      <c r="D701" s="4" t="s">
        <v>854</v>
      </c>
      <c r="E701" s="5">
        <v>48.5</v>
      </c>
      <c r="F701" s="893"/>
      <c r="G701" s="817"/>
    </row>
    <row r="702" spans="1:7" ht="20.25" customHeight="1" x14ac:dyDescent="0.25">
      <c r="A702" s="684"/>
      <c r="B702" s="6" t="s">
        <v>855</v>
      </c>
      <c r="C702" s="652" t="str">
        <f t="shared" si="108"/>
        <v>PL22071-025 G.I CAP 1-1/4</v>
      </c>
      <c r="D702" s="4" t="s">
        <v>839</v>
      </c>
      <c r="E702" s="5">
        <v>74.25</v>
      </c>
      <c r="F702" s="893"/>
      <c r="G702" s="817"/>
    </row>
    <row r="703" spans="1:7" ht="20.25" customHeight="1" x14ac:dyDescent="0.25">
      <c r="A703" s="684"/>
      <c r="B703" s="6" t="s">
        <v>856</v>
      </c>
      <c r="C703" s="652" t="str">
        <f t="shared" si="108"/>
        <v>PL22071-026 G.I CAP 1-1/2''</v>
      </c>
      <c r="D703" s="4" t="s">
        <v>857</v>
      </c>
      <c r="E703" s="5">
        <v>96.75</v>
      </c>
      <c r="F703" s="893"/>
      <c r="G703" s="817"/>
    </row>
    <row r="704" spans="1:7" ht="20.25" customHeight="1" x14ac:dyDescent="0.25">
      <c r="A704" s="685"/>
      <c r="B704" s="6" t="s">
        <v>858</v>
      </c>
      <c r="C704" s="652" t="str">
        <f t="shared" si="108"/>
        <v>PL22071-027 G.I CAP 2''</v>
      </c>
      <c r="D704" s="4" t="s">
        <v>859</v>
      </c>
      <c r="E704" s="5">
        <v>130.5</v>
      </c>
      <c r="F704" s="761"/>
      <c r="G704" s="762"/>
    </row>
    <row r="705" spans="1:7" ht="18" customHeight="1" x14ac:dyDescent="0.25">
      <c r="A705" s="914" t="s">
        <v>860</v>
      </c>
      <c r="B705" s="915"/>
      <c r="C705" s="915"/>
      <c r="D705" s="915"/>
      <c r="E705" s="915"/>
      <c r="F705" s="915"/>
      <c r="G705" s="916"/>
    </row>
    <row r="706" spans="1:7" ht="19.2" customHeight="1" x14ac:dyDescent="0.25">
      <c r="A706" s="683"/>
      <c r="B706" s="6" t="s">
        <v>861</v>
      </c>
      <c r="C706" s="652" t="str">
        <f t="shared" ref="C706:C711" si="109">TRIM(SUBSTITUTE(SUBSTITUTE(B706,CHAR(10)," "),CHAR(13)," "))</f>
        <v>PL22071-030 GI COUPLING 1/2''</v>
      </c>
      <c r="D706" s="4" t="s">
        <v>832</v>
      </c>
      <c r="E706" s="5">
        <v>23.75</v>
      </c>
      <c r="F706" s="910" t="s">
        <v>5606</v>
      </c>
      <c r="G706" s="760"/>
    </row>
    <row r="707" spans="1:7" ht="19.2" customHeight="1" x14ac:dyDescent="0.25">
      <c r="A707" s="684"/>
      <c r="B707" s="6" t="s">
        <v>862</v>
      </c>
      <c r="C707" s="652" t="str">
        <f t="shared" si="109"/>
        <v>PL22071-031 GI COUPLING 3/4''</v>
      </c>
      <c r="D707" s="4" t="s">
        <v>863</v>
      </c>
      <c r="E707" s="5">
        <v>30.5</v>
      </c>
      <c r="F707" s="893"/>
      <c r="G707" s="817"/>
    </row>
    <row r="708" spans="1:7" ht="19.2" customHeight="1" x14ac:dyDescent="0.25">
      <c r="A708" s="684"/>
      <c r="B708" s="6" t="s">
        <v>864</v>
      </c>
      <c r="C708" s="652" t="str">
        <f t="shared" si="109"/>
        <v>PL22071-032 G.I COUPLING 1''</v>
      </c>
      <c r="D708" s="4" t="s">
        <v>865</v>
      </c>
      <c r="E708" s="5">
        <v>50.75</v>
      </c>
      <c r="F708" s="893"/>
      <c r="G708" s="817"/>
    </row>
    <row r="709" spans="1:7" ht="19.2" customHeight="1" x14ac:dyDescent="0.25">
      <c r="A709" s="684"/>
      <c r="B709" s="6" t="s">
        <v>866</v>
      </c>
      <c r="C709" s="652" t="str">
        <f t="shared" si="109"/>
        <v>PL22071-033 G.I COUPLING 1-1/4''</v>
      </c>
      <c r="D709" s="4" t="s">
        <v>867</v>
      </c>
      <c r="E709" s="5">
        <v>72</v>
      </c>
      <c r="F709" s="893"/>
      <c r="G709" s="817"/>
    </row>
    <row r="710" spans="1:7" ht="19.2" customHeight="1" x14ac:dyDescent="0.25">
      <c r="A710" s="684"/>
      <c r="B710" s="6" t="s">
        <v>868</v>
      </c>
      <c r="C710" s="652" t="str">
        <f t="shared" si="109"/>
        <v>PL22071-034 G.I COUPLING 1-1/2''</v>
      </c>
      <c r="D710" s="4" t="s">
        <v>844</v>
      </c>
      <c r="E710" s="5">
        <v>87</v>
      </c>
      <c r="F710" s="893"/>
      <c r="G710" s="817"/>
    </row>
    <row r="711" spans="1:7" ht="18.75" customHeight="1" x14ac:dyDescent="0.25">
      <c r="A711" s="685"/>
      <c r="B711" s="6" t="s">
        <v>869</v>
      </c>
      <c r="C711" s="652" t="str">
        <f t="shared" si="109"/>
        <v>PL22071-035 G.I COUPLING 2''</v>
      </c>
      <c r="D711" s="4" t="s">
        <v>870</v>
      </c>
      <c r="E711" s="5">
        <v>137.25</v>
      </c>
      <c r="F711" s="761"/>
      <c r="G711" s="762"/>
    </row>
    <row r="712" spans="1:7" ht="18" customHeight="1" x14ac:dyDescent="0.25">
      <c r="A712" s="874" t="s">
        <v>871</v>
      </c>
      <c r="B712" s="875"/>
      <c r="C712" s="875"/>
      <c r="D712" s="875"/>
      <c r="E712" s="875"/>
      <c r="F712" s="875"/>
      <c r="G712" s="876"/>
    </row>
    <row r="713" spans="1:7" ht="33" customHeight="1" x14ac:dyDescent="0.25">
      <c r="A713" s="122"/>
      <c r="B713" s="8" t="s">
        <v>872</v>
      </c>
      <c r="C713" s="652" t="str">
        <f t="shared" ref="C713:C716" si="110">TRIM(SUBSTITUTE(SUBSTITUTE(B713,CHAR(10)," "),CHAR(13)," "))</f>
        <v>PL22071-043 GI COUPLING REDUCER 3/4"*1/2"</v>
      </c>
      <c r="D713" s="4" t="s">
        <v>873</v>
      </c>
      <c r="E713" s="5">
        <v>40.1</v>
      </c>
      <c r="F713" s="759" t="s">
        <v>5606</v>
      </c>
      <c r="G713" s="760"/>
    </row>
    <row r="714" spans="1:7" ht="33" customHeight="1" x14ac:dyDescent="0.25">
      <c r="A714" s="123"/>
      <c r="B714" s="8" t="s">
        <v>875</v>
      </c>
      <c r="C714" s="652" t="str">
        <f t="shared" si="110"/>
        <v>PL22071-046 GI COUPLING REDUCER 1"*1/2"</v>
      </c>
      <c r="D714" s="4" t="s">
        <v>876</v>
      </c>
      <c r="E714" s="5">
        <v>54.25</v>
      </c>
      <c r="F714" s="893"/>
      <c r="G714" s="817"/>
    </row>
    <row r="715" spans="1:7" ht="33" customHeight="1" x14ac:dyDescent="0.25">
      <c r="A715" s="123"/>
      <c r="B715" s="8" t="s">
        <v>877</v>
      </c>
      <c r="C715" s="652" t="str">
        <f t="shared" si="110"/>
        <v>PL22071-047 GI COUPLING REDUCER 1"*3/4"</v>
      </c>
      <c r="D715" s="4" t="s">
        <v>876</v>
      </c>
      <c r="E715" s="5">
        <v>54.25</v>
      </c>
      <c r="F715" s="893"/>
      <c r="G715" s="817"/>
    </row>
    <row r="716" spans="1:7" ht="33" customHeight="1" x14ac:dyDescent="0.25">
      <c r="A716" s="123"/>
      <c r="B716" s="1220" t="s">
        <v>5721</v>
      </c>
      <c r="C716" s="652" t="str">
        <f t="shared" si="110"/>
        <v>PL22071-048 GI COUPLING REDUCER 1-1/4"*1/2"</v>
      </c>
      <c r="D716" s="151" t="s">
        <v>879</v>
      </c>
      <c r="E716" s="642">
        <v>80.75</v>
      </c>
      <c r="F716" s="917"/>
      <c r="G716" s="901"/>
    </row>
    <row r="717" spans="1:7" ht="93.75" customHeight="1" x14ac:dyDescent="0.25">
      <c r="A717" s="692"/>
      <c r="B717" s="692"/>
      <c r="C717" s="692"/>
      <c r="D717" s="692"/>
      <c r="E717" s="692"/>
      <c r="F717" s="692"/>
      <c r="G717" s="692"/>
    </row>
    <row r="718" spans="1:7" ht="33" customHeight="1" x14ac:dyDescent="0.25">
      <c r="A718" s="123"/>
      <c r="B718" s="197" t="s">
        <v>1</v>
      </c>
      <c r="C718" s="197"/>
      <c r="D718" s="198" t="s">
        <v>2</v>
      </c>
      <c r="E718" s="199" t="s">
        <v>3</v>
      </c>
      <c r="F718" s="6" t="s">
        <v>4</v>
      </c>
      <c r="G718" s="7" t="s">
        <v>5</v>
      </c>
    </row>
    <row r="719" spans="1:7" ht="33" customHeight="1" x14ac:dyDescent="0.25">
      <c r="A719" s="123"/>
      <c r="B719" s="1220" t="s">
        <v>5722</v>
      </c>
      <c r="C719" s="652" t="str">
        <f t="shared" ref="C719:C729" si="111">TRIM(SUBSTITUTE(SUBSTITUTE(B719,CHAR(10)," "),CHAR(13)," "))</f>
        <v>PL22071-049 GI COUPLING REDUCER 1-1/4"*3/4"</v>
      </c>
      <c r="D719" s="4" t="s">
        <v>879</v>
      </c>
      <c r="E719" s="642">
        <v>80.75</v>
      </c>
      <c r="F719" s="781" t="s">
        <v>5606</v>
      </c>
      <c r="G719" s="781"/>
    </row>
    <row r="720" spans="1:7" ht="33" customHeight="1" x14ac:dyDescent="0.25">
      <c r="A720" s="123"/>
      <c r="B720" s="1220" t="s">
        <v>5723</v>
      </c>
      <c r="C720" s="652" t="str">
        <f t="shared" si="111"/>
        <v>PL22071-050 GI COUPLING REDUCER 1-1/4"*1"</v>
      </c>
      <c r="D720" s="4" t="s">
        <v>879</v>
      </c>
      <c r="E720" s="642">
        <v>80.75</v>
      </c>
      <c r="F720" s="781"/>
      <c r="G720" s="781"/>
    </row>
    <row r="721" spans="1:7" ht="33" customHeight="1" x14ac:dyDescent="0.25">
      <c r="A721" s="123"/>
      <c r="B721" s="1220" t="s">
        <v>5724</v>
      </c>
      <c r="C721" s="652" t="str">
        <f t="shared" si="111"/>
        <v>PL22071-051 GI COUPLING REDUCER 1-1/2"*1/2"</v>
      </c>
      <c r="D721" s="4" t="s">
        <v>859</v>
      </c>
      <c r="E721" s="644">
        <v>103.25</v>
      </c>
      <c r="F721" s="781"/>
      <c r="G721" s="781"/>
    </row>
    <row r="722" spans="1:7" ht="33" customHeight="1" x14ac:dyDescent="0.25">
      <c r="A722" s="123"/>
      <c r="B722" s="1220" t="s">
        <v>5725</v>
      </c>
      <c r="C722" s="652" t="str">
        <f t="shared" si="111"/>
        <v>PL22071-052 GI COUPLING REDUCER 1-1/2"*3/4"</v>
      </c>
      <c r="D722" s="4" t="s">
        <v>859</v>
      </c>
      <c r="E722" s="644">
        <v>103.25</v>
      </c>
      <c r="F722" s="781"/>
      <c r="G722" s="781"/>
    </row>
    <row r="723" spans="1:7" ht="16.5" customHeight="1" x14ac:dyDescent="0.25">
      <c r="A723" s="123"/>
      <c r="B723" s="1220" t="s">
        <v>5726</v>
      </c>
      <c r="C723" s="652" t="str">
        <f t="shared" si="111"/>
        <v>PL22071-053 GI COUPLING REDUCER 1-1/2"*1"</v>
      </c>
      <c r="D723" s="4" t="s">
        <v>859</v>
      </c>
      <c r="E723" s="644">
        <v>103.25</v>
      </c>
      <c r="F723" s="781"/>
      <c r="G723" s="781"/>
    </row>
    <row r="724" spans="1:7" ht="33" customHeight="1" x14ac:dyDescent="0.25">
      <c r="A724" s="123"/>
      <c r="B724" s="1220" t="s">
        <v>5727</v>
      </c>
      <c r="C724" s="652" t="str">
        <f t="shared" si="111"/>
        <v>PL22071-054 GI COUPLING REDUCER 1-1/2"*1-1/4"</v>
      </c>
      <c r="D724" s="4" t="s">
        <v>844</v>
      </c>
      <c r="E724" s="644">
        <v>103.25</v>
      </c>
      <c r="F724" s="781"/>
      <c r="G724" s="781"/>
    </row>
    <row r="725" spans="1:7" ht="33" customHeight="1" x14ac:dyDescent="0.25">
      <c r="A725" s="123"/>
      <c r="B725" s="1220" t="s">
        <v>5728</v>
      </c>
      <c r="C725" s="652" t="str">
        <f t="shared" si="111"/>
        <v>PL22071-055 GI COUPLING REDUCER 2"*1/2"</v>
      </c>
      <c r="D725" s="4" t="s">
        <v>887</v>
      </c>
      <c r="E725" s="644">
        <v>150</v>
      </c>
      <c r="F725" s="781"/>
      <c r="G725" s="781"/>
    </row>
    <row r="726" spans="1:7" ht="33" customHeight="1" x14ac:dyDescent="0.25">
      <c r="A726" s="123"/>
      <c r="B726" s="1220" t="s">
        <v>5729</v>
      </c>
      <c r="C726" s="652" t="str">
        <f t="shared" si="111"/>
        <v>PL22071-056 GI COUPLING REDUCER 2"*3/4"</v>
      </c>
      <c r="D726" s="4" t="s">
        <v>887</v>
      </c>
      <c r="E726" s="644">
        <v>150</v>
      </c>
      <c r="F726" s="781"/>
      <c r="G726" s="781"/>
    </row>
    <row r="727" spans="1:7" ht="16.5" customHeight="1" x14ac:dyDescent="0.25">
      <c r="A727" s="123"/>
      <c r="B727" s="1220" t="s">
        <v>5730</v>
      </c>
      <c r="C727" s="652" t="str">
        <f t="shared" si="111"/>
        <v>PL22071-057 GI COUPLING REDUCER 2"*1"</v>
      </c>
      <c r="D727" s="4" t="s">
        <v>887</v>
      </c>
      <c r="E727" s="644">
        <v>150</v>
      </c>
      <c r="F727" s="781"/>
      <c r="G727" s="781"/>
    </row>
    <row r="728" spans="1:7" ht="30" customHeight="1" x14ac:dyDescent="0.25">
      <c r="A728" s="123"/>
      <c r="B728" s="1220" t="s">
        <v>5731</v>
      </c>
      <c r="C728" s="652" t="str">
        <f t="shared" si="111"/>
        <v>PL22071-058 GI COUPLING REDUCER 2"*1-1/4"</v>
      </c>
      <c r="D728" s="4" t="s">
        <v>870</v>
      </c>
      <c r="E728" s="644">
        <v>150</v>
      </c>
      <c r="F728" s="781"/>
      <c r="G728" s="781"/>
    </row>
    <row r="729" spans="1:7" ht="30" customHeight="1" x14ac:dyDescent="0.25">
      <c r="A729" s="128"/>
      <c r="B729" s="1220" t="s">
        <v>5732</v>
      </c>
      <c r="C729" s="652" t="str">
        <f t="shared" si="111"/>
        <v>PL22071-059 GI COUPLING REDUCER 2"*1-1/2"</v>
      </c>
      <c r="D729" s="4" t="s">
        <v>870</v>
      </c>
      <c r="E729" s="644">
        <v>150</v>
      </c>
      <c r="F729" s="781"/>
      <c r="G729" s="781"/>
    </row>
    <row r="730" spans="1:7" ht="18" customHeight="1" x14ac:dyDescent="0.25">
      <c r="A730" s="906" t="s">
        <v>892</v>
      </c>
      <c r="B730" s="907"/>
      <c r="C730" s="907"/>
      <c r="D730" s="907"/>
      <c r="E730" s="907"/>
      <c r="F730" s="908"/>
      <c r="G730" s="909"/>
    </row>
    <row r="731" spans="1:7" ht="31.2" customHeight="1" x14ac:dyDescent="0.25">
      <c r="A731" s="683"/>
      <c r="B731" s="6" t="s">
        <v>893</v>
      </c>
      <c r="C731" s="652" t="str">
        <f t="shared" ref="C731:C736" si="112">TRIM(SUBSTITUTE(SUBSTITUTE(B731,CHAR(10)," "),CHAR(13)," "))</f>
        <v>PL22071-062 GI ELBOW 1/2"</v>
      </c>
      <c r="D731" s="4" t="s">
        <v>829</v>
      </c>
      <c r="E731" s="5">
        <v>30.5</v>
      </c>
      <c r="F731" s="910" t="s">
        <v>5606</v>
      </c>
      <c r="G731" s="760"/>
    </row>
    <row r="732" spans="1:7" ht="31.2" customHeight="1" x14ac:dyDescent="0.25">
      <c r="A732" s="684"/>
      <c r="B732" s="6" t="s">
        <v>894</v>
      </c>
      <c r="C732" s="652" t="str">
        <f t="shared" si="112"/>
        <v>PL22071-063 GI ELBOW 3/4"</v>
      </c>
      <c r="D732" s="4" t="s">
        <v>895</v>
      </c>
      <c r="E732" s="5">
        <v>44.75</v>
      </c>
      <c r="F732" s="893"/>
      <c r="G732" s="817"/>
    </row>
    <row r="733" spans="1:7" ht="31.2" customHeight="1" x14ac:dyDescent="0.25">
      <c r="A733" s="684"/>
      <c r="B733" s="6" t="s">
        <v>896</v>
      </c>
      <c r="C733" s="652" t="str">
        <f t="shared" si="112"/>
        <v>PL22071-064 GI ELBOW 1"</v>
      </c>
      <c r="D733" s="4" t="s">
        <v>857</v>
      </c>
      <c r="E733" s="5">
        <v>66.5</v>
      </c>
      <c r="F733" s="893"/>
      <c r="G733" s="817"/>
    </row>
    <row r="734" spans="1:7" ht="31.2" customHeight="1" x14ac:dyDescent="0.25">
      <c r="A734" s="684"/>
      <c r="B734" s="6" t="s">
        <v>897</v>
      </c>
      <c r="C734" s="652" t="str">
        <f t="shared" si="112"/>
        <v>PL22071-065 GI ELBOW 1-1/4"</v>
      </c>
      <c r="D734" s="4" t="s">
        <v>898</v>
      </c>
      <c r="E734" s="5">
        <v>99.75</v>
      </c>
      <c r="F734" s="893"/>
      <c r="G734" s="817"/>
    </row>
    <row r="735" spans="1:7" ht="31.2" customHeight="1" x14ac:dyDescent="0.25">
      <c r="A735" s="684"/>
      <c r="B735" s="6" t="s">
        <v>899</v>
      </c>
      <c r="C735" s="652" t="str">
        <f t="shared" si="112"/>
        <v>PL22071-066 GI ELBOW 1-1/2"</v>
      </c>
      <c r="D735" s="4" t="s">
        <v>870</v>
      </c>
      <c r="E735" s="5">
        <v>132.75</v>
      </c>
      <c r="F735" s="893"/>
      <c r="G735" s="817"/>
    </row>
    <row r="736" spans="1:7" ht="30.45" customHeight="1" x14ac:dyDescent="0.25">
      <c r="A736" s="685"/>
      <c r="B736" s="6" t="s">
        <v>900</v>
      </c>
      <c r="C736" s="652" t="str">
        <f t="shared" si="112"/>
        <v>PL22071-067 GI ELBOW 2"</v>
      </c>
      <c r="D736" s="4" t="s">
        <v>901</v>
      </c>
      <c r="E736" s="5">
        <v>200.25</v>
      </c>
      <c r="F736" s="761"/>
      <c r="G736" s="762"/>
    </row>
    <row r="737" spans="1:7" ht="18" customHeight="1" x14ac:dyDescent="0.25">
      <c r="A737" s="918" t="s">
        <v>902</v>
      </c>
      <c r="B737" s="919"/>
      <c r="C737" s="919"/>
      <c r="D737" s="919"/>
      <c r="E737" s="919"/>
      <c r="F737" s="920"/>
      <c r="G737" s="921"/>
    </row>
    <row r="738" spans="1:7" ht="33" customHeight="1" x14ac:dyDescent="0.25">
      <c r="A738" s="122"/>
      <c r="B738" s="8" t="s">
        <v>903</v>
      </c>
      <c r="C738" s="652" t="str">
        <f t="shared" ref="C738:C742" si="113">TRIM(SUBSTITUTE(SUBSTITUTE(B738,CHAR(10)," "),CHAR(13)," "))</f>
        <v>PL22071-071 GI ELBOW REDUCER 3/4"*1/2"</v>
      </c>
      <c r="D738" s="4" t="s">
        <v>904</v>
      </c>
      <c r="E738" s="145">
        <v>48.25</v>
      </c>
      <c r="F738" s="781" t="s">
        <v>5606</v>
      </c>
      <c r="G738" s="781"/>
    </row>
    <row r="739" spans="1:7" ht="33" customHeight="1" x14ac:dyDescent="0.25">
      <c r="A739" s="123"/>
      <c r="B739" s="8" t="s">
        <v>905</v>
      </c>
      <c r="C739" s="652" t="str">
        <f t="shared" si="113"/>
        <v>PL22071-072 GI ELBOW REDUCER 1"*1/2"</v>
      </c>
      <c r="D739" s="4" t="s">
        <v>839</v>
      </c>
      <c r="E739" s="145">
        <v>76.5</v>
      </c>
      <c r="F739" s="781"/>
      <c r="G739" s="781"/>
    </row>
    <row r="740" spans="1:7" ht="33" customHeight="1" x14ac:dyDescent="0.25">
      <c r="A740" s="123"/>
      <c r="B740" s="8" t="s">
        <v>906</v>
      </c>
      <c r="C740" s="652" t="str">
        <f t="shared" si="113"/>
        <v>PL22071-073 GI ELBOW REDUCER 1"*3/4"</v>
      </c>
      <c r="D740" s="4" t="s">
        <v>839</v>
      </c>
      <c r="E740" s="145">
        <v>76.5</v>
      </c>
      <c r="F740" s="781"/>
      <c r="G740" s="781"/>
    </row>
    <row r="741" spans="1:7" ht="33" customHeight="1" x14ac:dyDescent="0.25">
      <c r="A741" s="123"/>
      <c r="B741" s="1220" t="s">
        <v>5733</v>
      </c>
      <c r="C741" s="652" t="str">
        <f t="shared" si="113"/>
        <v>PL22071-074 GI ELBOW REDUCER 1-1/4"*1/2"</v>
      </c>
      <c r="D741" s="4" t="s">
        <v>867</v>
      </c>
      <c r="E741" s="145">
        <v>143.5</v>
      </c>
      <c r="F741" s="781"/>
      <c r="G741" s="781"/>
    </row>
    <row r="742" spans="1:7" ht="33" customHeight="1" x14ac:dyDescent="0.25">
      <c r="A742" s="123"/>
      <c r="B742" s="1220" t="s">
        <v>5734</v>
      </c>
      <c r="C742" s="652" t="str">
        <f t="shared" si="113"/>
        <v>PL22071-075 GI ELBOW REDUCER 1-1/4"*3/4"</v>
      </c>
      <c r="D742" s="151" t="s">
        <v>867</v>
      </c>
      <c r="E742" s="282">
        <v>143.5</v>
      </c>
      <c r="F742" s="781"/>
      <c r="G742" s="781"/>
    </row>
    <row r="743" spans="1:7" ht="93.75" customHeight="1" x14ac:dyDescent="0.25">
      <c r="A743" s="692"/>
      <c r="B743" s="692"/>
      <c r="C743" s="692"/>
      <c r="D743" s="692"/>
      <c r="E743" s="692"/>
      <c r="F743" s="692"/>
      <c r="G743" s="692"/>
    </row>
    <row r="744" spans="1:7" ht="33" customHeight="1" x14ac:dyDescent="0.25">
      <c r="A744" s="123"/>
      <c r="B744" s="197" t="s">
        <v>1</v>
      </c>
      <c r="C744" s="197"/>
      <c r="D744" s="198" t="s">
        <v>2</v>
      </c>
      <c r="E744" s="199" t="s">
        <v>3</v>
      </c>
      <c r="F744" s="6" t="s">
        <v>4</v>
      </c>
      <c r="G744" s="7" t="s">
        <v>5</v>
      </c>
    </row>
    <row r="745" spans="1:7" ht="33" customHeight="1" x14ac:dyDescent="0.25">
      <c r="A745" s="123"/>
      <c r="B745" s="1220" t="s">
        <v>5735</v>
      </c>
      <c r="C745" s="652" t="str">
        <f t="shared" ref="C745:C753" si="114">TRIM(SUBSTITUTE(SUBSTITUTE(B745,CHAR(10)," "),CHAR(13)," "))</f>
        <v>PL22071-076 GI ELBOW REDUCER 1-1/4"*1"</v>
      </c>
      <c r="D745" s="4" t="s">
        <v>867</v>
      </c>
      <c r="E745" s="145">
        <v>143.5</v>
      </c>
      <c r="F745" s="924" t="s">
        <v>5606</v>
      </c>
      <c r="G745" s="925"/>
    </row>
    <row r="746" spans="1:7" ht="33" customHeight="1" x14ac:dyDescent="0.25">
      <c r="A746" s="123"/>
      <c r="B746" s="1220" t="s">
        <v>5736</v>
      </c>
      <c r="C746" s="652" t="str">
        <f t="shared" si="114"/>
        <v>PL22071-077 GI ELBOW REDUCER 1-1/2"*1/2"</v>
      </c>
      <c r="D746" s="4" t="s">
        <v>898</v>
      </c>
      <c r="E746" s="145">
        <v>185</v>
      </c>
      <c r="F746" s="926"/>
      <c r="G746" s="927"/>
    </row>
    <row r="747" spans="1:7" ht="33" customHeight="1" x14ac:dyDescent="0.25">
      <c r="A747" s="123"/>
      <c r="B747" s="1220" t="s">
        <v>5737</v>
      </c>
      <c r="C747" s="652" t="str">
        <f t="shared" si="114"/>
        <v>PL22071-078 GI ELBOW REDUCER 1-1/2"*3/4"</v>
      </c>
      <c r="D747" s="4" t="s">
        <v>898</v>
      </c>
      <c r="E747" s="145">
        <v>185</v>
      </c>
      <c r="F747" s="926"/>
      <c r="G747" s="927"/>
    </row>
    <row r="748" spans="1:7" ht="33" customHeight="1" x14ac:dyDescent="0.25">
      <c r="A748" s="123"/>
      <c r="B748" s="1220" t="s">
        <v>5738</v>
      </c>
      <c r="C748" s="652" t="str">
        <f t="shared" si="114"/>
        <v>PL22071-079 GI ELBOW REDUCER 1-1/2"*1"</v>
      </c>
      <c r="D748" s="4" t="s">
        <v>898</v>
      </c>
      <c r="E748" s="145">
        <v>185</v>
      </c>
      <c r="F748" s="926"/>
      <c r="G748" s="927"/>
    </row>
    <row r="749" spans="1:7" ht="33" customHeight="1" x14ac:dyDescent="0.25">
      <c r="A749" s="123"/>
      <c r="B749" s="1220" t="s">
        <v>5739</v>
      </c>
      <c r="C749" s="652" t="str">
        <f t="shared" si="114"/>
        <v>PL22071-080 GI ELBOW REDUCER 1-1/2"*1-1/4"</v>
      </c>
      <c r="D749" s="4" t="s">
        <v>914</v>
      </c>
      <c r="E749" s="145">
        <v>185</v>
      </c>
      <c r="F749" s="926"/>
      <c r="G749" s="927"/>
    </row>
    <row r="750" spans="1:7" ht="28.95" customHeight="1" x14ac:dyDescent="0.25">
      <c r="A750" s="123"/>
      <c r="B750" s="1220" t="s">
        <v>5740</v>
      </c>
      <c r="C750" s="652" t="str">
        <f t="shared" si="114"/>
        <v>PL22071-081GI ELBOW REDUCER 2"*1/2"</v>
      </c>
      <c r="D750" s="4" t="s">
        <v>916</v>
      </c>
      <c r="E750" s="145">
        <v>261.5</v>
      </c>
      <c r="F750" s="926"/>
      <c r="G750" s="927"/>
    </row>
    <row r="751" spans="1:7" ht="33" customHeight="1" x14ac:dyDescent="0.25">
      <c r="A751" s="123"/>
      <c r="B751" s="1220" t="s">
        <v>5741</v>
      </c>
      <c r="C751" s="652" t="str">
        <f t="shared" si="114"/>
        <v>PL22071-082 GI ELBOW REDUCER 2"*3/4"</v>
      </c>
      <c r="D751" s="4" t="s">
        <v>916</v>
      </c>
      <c r="E751" s="145">
        <v>261.5</v>
      </c>
      <c r="F751" s="926"/>
      <c r="G751" s="927"/>
    </row>
    <row r="752" spans="1:7" ht="33" customHeight="1" x14ac:dyDescent="0.25">
      <c r="A752" s="123"/>
      <c r="B752" s="1220" t="s">
        <v>5742</v>
      </c>
      <c r="C752" s="652" t="str">
        <f t="shared" si="114"/>
        <v>PL22071-084 GI ELBOW REDUCER 2"*1-1/4"</v>
      </c>
      <c r="D752" s="4" t="s">
        <v>919</v>
      </c>
      <c r="E752" s="145">
        <v>261.5</v>
      </c>
      <c r="F752" s="926"/>
      <c r="G752" s="927"/>
    </row>
    <row r="753" spans="1:7" ht="33" customHeight="1" x14ac:dyDescent="0.25">
      <c r="A753" s="128"/>
      <c r="B753" s="1220" t="s">
        <v>5743</v>
      </c>
      <c r="C753" s="652" t="str">
        <f t="shared" si="114"/>
        <v>PL22071-085 GI ELBOW REDUCER 2"*1-1/2"</v>
      </c>
      <c r="D753" s="4" t="s">
        <v>919</v>
      </c>
      <c r="E753" s="145">
        <v>261.5</v>
      </c>
      <c r="F753" s="928"/>
      <c r="G753" s="929"/>
    </row>
    <row r="754" spans="1:7" ht="18" customHeight="1" x14ac:dyDescent="0.25">
      <c r="A754" s="911" t="s">
        <v>921</v>
      </c>
      <c r="B754" s="912"/>
      <c r="C754" s="912"/>
      <c r="D754" s="912"/>
      <c r="E754" s="912"/>
      <c r="F754" s="922"/>
      <c r="G754" s="923"/>
    </row>
    <row r="755" spans="1:7" ht="22.2" customHeight="1" x14ac:dyDescent="0.25">
      <c r="A755" s="683"/>
      <c r="B755" s="6" t="s">
        <v>922</v>
      </c>
      <c r="C755" s="652" t="str">
        <f t="shared" ref="C755:C760" si="115">TRIM(SUBSTITUTE(SUBSTITUTE(B755,CHAR(10)," "),CHAR(13)," "))</f>
        <v>PL22071-086 GI PLUG 1/2"</v>
      </c>
      <c r="D755" s="4" t="s">
        <v>923</v>
      </c>
      <c r="E755" s="5">
        <v>20.25</v>
      </c>
      <c r="F755" s="910" t="s">
        <v>5606</v>
      </c>
      <c r="G755" s="760"/>
    </row>
    <row r="756" spans="1:7" ht="22.2" customHeight="1" x14ac:dyDescent="0.25">
      <c r="A756" s="684"/>
      <c r="B756" s="6" t="s">
        <v>924</v>
      </c>
      <c r="C756" s="652" t="str">
        <f t="shared" si="115"/>
        <v>PL22071-087 GI PLUG 3/4"</v>
      </c>
      <c r="D756" s="4" t="s">
        <v>827</v>
      </c>
      <c r="E756" s="5">
        <v>25.25</v>
      </c>
      <c r="F756" s="893"/>
      <c r="G756" s="817"/>
    </row>
    <row r="757" spans="1:7" ht="22.2" customHeight="1" x14ac:dyDescent="0.25">
      <c r="A757" s="684"/>
      <c r="B757" s="6" t="s">
        <v>925</v>
      </c>
      <c r="C757" s="652" t="str">
        <f t="shared" si="115"/>
        <v>PL22071-088 GI PLUG 1"</v>
      </c>
      <c r="D757" s="4" t="s">
        <v>832</v>
      </c>
      <c r="E757" s="5">
        <v>35</v>
      </c>
      <c r="F757" s="893"/>
      <c r="G757" s="817"/>
    </row>
    <row r="758" spans="1:7" ht="22.2" customHeight="1" x14ac:dyDescent="0.25">
      <c r="A758" s="684"/>
      <c r="B758" s="6" t="s">
        <v>926</v>
      </c>
      <c r="C758" s="652" t="str">
        <f t="shared" si="115"/>
        <v>PL22071-089 GI PLUG 1-1/4"</v>
      </c>
      <c r="D758" s="4" t="s">
        <v>895</v>
      </c>
      <c r="E758" s="5">
        <v>53</v>
      </c>
      <c r="F758" s="893"/>
      <c r="G758" s="817"/>
    </row>
    <row r="759" spans="1:7" ht="22.2" customHeight="1" x14ac:dyDescent="0.25">
      <c r="A759" s="684"/>
      <c r="B759" s="6" t="s">
        <v>927</v>
      </c>
      <c r="C759" s="652" t="str">
        <f t="shared" si="115"/>
        <v>PL22071-090 G.I PlUG 1-1/2"</v>
      </c>
      <c r="D759" s="4" t="s">
        <v>865</v>
      </c>
      <c r="E759" s="5">
        <v>63</v>
      </c>
      <c r="F759" s="893"/>
      <c r="G759" s="817"/>
    </row>
    <row r="760" spans="1:7" ht="21.75" customHeight="1" x14ac:dyDescent="0.25">
      <c r="A760" s="685"/>
      <c r="B760" s="6" t="s">
        <v>928</v>
      </c>
      <c r="C760" s="652" t="str">
        <f t="shared" si="115"/>
        <v>PL22071-091 GI PLUG 2"</v>
      </c>
      <c r="D760" s="4" t="s">
        <v>844</v>
      </c>
      <c r="E760" s="5">
        <v>87</v>
      </c>
      <c r="F760" s="761"/>
      <c r="G760" s="762"/>
    </row>
    <row r="761" spans="1:7" ht="18" customHeight="1" x14ac:dyDescent="0.25">
      <c r="A761" s="914" t="s">
        <v>929</v>
      </c>
      <c r="B761" s="915"/>
      <c r="C761" s="915"/>
      <c r="D761" s="915"/>
      <c r="E761" s="915"/>
      <c r="F761" s="915"/>
      <c r="G761" s="916"/>
    </row>
    <row r="762" spans="1:7" ht="16.5" customHeight="1" x14ac:dyDescent="0.25">
      <c r="A762" s="683"/>
      <c r="B762" s="6" t="s">
        <v>930</v>
      </c>
      <c r="C762" s="652" t="str">
        <f t="shared" ref="C762:C767" si="116">TRIM(SUBSTITUTE(SUBSTITUTE(B762,CHAR(10)," "),CHAR(13)," "))</f>
        <v>PL22071-093 GI ST. ELBOW 1/2"</v>
      </c>
      <c r="D762" s="4" t="s">
        <v>829</v>
      </c>
      <c r="E762" s="5">
        <v>33.75</v>
      </c>
      <c r="F762" s="910" t="s">
        <v>5606</v>
      </c>
      <c r="G762" s="760"/>
    </row>
    <row r="763" spans="1:7" ht="16.5" customHeight="1" x14ac:dyDescent="0.25">
      <c r="A763" s="684"/>
      <c r="B763" s="6" t="s">
        <v>931</v>
      </c>
      <c r="C763" s="652" t="str">
        <f t="shared" si="116"/>
        <v>PL22071-094 GI ST. ELBOW 3/4"</v>
      </c>
      <c r="D763" s="4" t="s">
        <v>895</v>
      </c>
      <c r="E763" s="5">
        <v>48.5</v>
      </c>
      <c r="F763" s="893"/>
      <c r="G763" s="817"/>
    </row>
    <row r="764" spans="1:7" ht="16.5" customHeight="1" x14ac:dyDescent="0.25">
      <c r="A764" s="684"/>
      <c r="B764" s="6" t="s">
        <v>932</v>
      </c>
      <c r="C764" s="652" t="str">
        <f t="shared" si="116"/>
        <v>PL22071-095 GI ST. ELBOW 1"</v>
      </c>
      <c r="D764" s="4" t="s">
        <v>857</v>
      </c>
      <c r="E764" s="5">
        <v>77.25</v>
      </c>
      <c r="F764" s="893"/>
      <c r="G764" s="817"/>
    </row>
    <row r="765" spans="1:7" ht="16.5" customHeight="1" x14ac:dyDescent="0.25">
      <c r="A765" s="684"/>
      <c r="B765" s="6" t="s">
        <v>933</v>
      </c>
      <c r="C765" s="652" t="str">
        <f t="shared" si="116"/>
        <v>PL22071-096 GI ST. ELBOW 1-1/4"</v>
      </c>
      <c r="D765" s="4" t="s">
        <v>898</v>
      </c>
      <c r="E765" s="5">
        <v>142.5</v>
      </c>
      <c r="F765" s="893"/>
      <c r="G765" s="817"/>
    </row>
    <row r="766" spans="1:7" ht="16.5" customHeight="1" x14ac:dyDescent="0.25">
      <c r="A766" s="684"/>
      <c r="B766" s="6" t="s">
        <v>934</v>
      </c>
      <c r="C766" s="652" t="str">
        <f t="shared" si="116"/>
        <v>PL22071-097 GI ST. ELBOW 1-1/2"</v>
      </c>
      <c r="D766" s="4" t="s">
        <v>870</v>
      </c>
      <c r="E766" s="5">
        <v>165</v>
      </c>
      <c r="F766" s="893"/>
      <c r="G766" s="817"/>
    </row>
    <row r="767" spans="1:7" ht="16.5" customHeight="1" x14ac:dyDescent="0.25">
      <c r="A767" s="685"/>
      <c r="B767" s="6" t="s">
        <v>935</v>
      </c>
      <c r="C767" s="652" t="str">
        <f t="shared" si="116"/>
        <v>PL22071-098 GI ST. ELBOW 2"</v>
      </c>
      <c r="D767" s="4" t="s">
        <v>901</v>
      </c>
      <c r="E767" s="5">
        <v>250.5</v>
      </c>
      <c r="F767" s="761"/>
      <c r="G767" s="762"/>
    </row>
    <row r="768" spans="1:7" ht="18" customHeight="1" x14ac:dyDescent="0.25">
      <c r="A768" s="911" t="s">
        <v>936</v>
      </c>
      <c r="B768" s="912"/>
      <c r="C768" s="912"/>
      <c r="D768" s="912"/>
      <c r="E768" s="912"/>
      <c r="F768" s="912"/>
      <c r="G768" s="913"/>
    </row>
    <row r="769" spans="1:7" ht="16.5" customHeight="1" x14ac:dyDescent="0.25">
      <c r="A769" s="683"/>
      <c r="B769" s="6" t="s">
        <v>937</v>
      </c>
      <c r="C769" s="652" t="str">
        <f t="shared" ref="C769:C774" si="117">TRIM(SUBSTITUTE(SUBSTITUTE(B769,CHAR(10)," "),CHAR(13)," "))</f>
        <v>PL22071-101 GI TEE 1/2"</v>
      </c>
      <c r="D769" s="4" t="s">
        <v>895</v>
      </c>
      <c r="E769" s="5">
        <v>39.5</v>
      </c>
      <c r="F769" s="910" t="s">
        <v>5606</v>
      </c>
      <c r="G769" s="760"/>
    </row>
    <row r="770" spans="1:7" ht="16.5" customHeight="1" x14ac:dyDescent="0.25">
      <c r="A770" s="684"/>
      <c r="B770" s="6" t="s">
        <v>938</v>
      </c>
      <c r="C770" s="652" t="str">
        <f t="shared" si="117"/>
        <v>PL22071-102 GI TEE 3/4"</v>
      </c>
      <c r="D770" s="4" t="s">
        <v>857</v>
      </c>
      <c r="E770" s="5">
        <v>55.5</v>
      </c>
      <c r="F770" s="893"/>
      <c r="G770" s="817"/>
    </row>
    <row r="771" spans="1:7" ht="16.5" customHeight="1" x14ac:dyDescent="0.25">
      <c r="A771" s="684"/>
      <c r="B771" s="6" t="s">
        <v>939</v>
      </c>
      <c r="C771" s="652" t="str">
        <f t="shared" si="117"/>
        <v>PL22071-103 GI TEE 1"</v>
      </c>
      <c r="D771" s="4" t="s">
        <v>844</v>
      </c>
      <c r="E771" s="5">
        <v>87</v>
      </c>
      <c r="F771" s="893"/>
      <c r="G771" s="817"/>
    </row>
    <row r="772" spans="1:7" ht="16.5" customHeight="1" x14ac:dyDescent="0.25">
      <c r="A772" s="684"/>
      <c r="B772" s="6" t="s">
        <v>940</v>
      </c>
      <c r="C772" s="652" t="str">
        <f t="shared" si="117"/>
        <v>PL22071-104 G.I TEE 1-1/4"</v>
      </c>
      <c r="D772" s="4" t="s">
        <v>870</v>
      </c>
      <c r="E772" s="5">
        <v>139.5</v>
      </c>
      <c r="F772" s="893"/>
      <c r="G772" s="817"/>
    </row>
    <row r="773" spans="1:7" ht="16.5" customHeight="1" x14ac:dyDescent="0.25">
      <c r="A773" s="684"/>
      <c r="B773" s="154" t="s">
        <v>941</v>
      </c>
      <c r="C773" s="652" t="str">
        <f t="shared" si="117"/>
        <v>PL22071-105 GI TEE 1-1/2"</v>
      </c>
      <c r="D773" s="151" t="s">
        <v>942</v>
      </c>
      <c r="E773" s="114">
        <v>177</v>
      </c>
      <c r="F773" s="893"/>
      <c r="G773" s="817"/>
    </row>
    <row r="774" spans="1:7" ht="16.5" customHeight="1" x14ac:dyDescent="0.25">
      <c r="A774" s="810"/>
      <c r="B774" s="119" t="s">
        <v>943</v>
      </c>
      <c r="C774" s="652" t="str">
        <f t="shared" si="117"/>
        <v>PL22071-106 G.I TEE 2"</v>
      </c>
      <c r="D774" s="110" t="s">
        <v>944</v>
      </c>
      <c r="E774" s="111">
        <v>261</v>
      </c>
      <c r="F774" s="761"/>
      <c r="G774" s="762"/>
    </row>
    <row r="775" spans="1:7" ht="16.5" customHeight="1" x14ac:dyDescent="0.25">
      <c r="A775" s="79"/>
      <c r="B775" s="115"/>
      <c r="C775" s="115"/>
      <c r="D775" s="116"/>
      <c r="E775" s="117"/>
      <c r="F775" s="116"/>
      <c r="G775" s="116"/>
    </row>
    <row r="776" spans="1:7" ht="16.5" customHeight="1" x14ac:dyDescent="0.25">
      <c r="A776" s="79"/>
      <c r="B776" s="115"/>
      <c r="C776" s="115"/>
      <c r="D776" s="116"/>
      <c r="E776" s="117"/>
      <c r="F776" s="116"/>
      <c r="G776" s="116"/>
    </row>
    <row r="777" spans="1:7" ht="16.5" customHeight="1" x14ac:dyDescent="0.25">
      <c r="A777" s="79"/>
      <c r="B777" s="115"/>
      <c r="C777" s="115"/>
      <c r="D777" s="116"/>
      <c r="E777" s="117"/>
      <c r="F777" s="116"/>
      <c r="G777" s="116"/>
    </row>
    <row r="778" spans="1:7" ht="93.75" customHeight="1" x14ac:dyDescent="0.25">
      <c r="A778" s="692"/>
      <c r="B778" s="692"/>
      <c r="C778" s="692"/>
      <c r="D778" s="692"/>
      <c r="E778" s="692"/>
      <c r="F778" s="692"/>
      <c r="G778" s="692"/>
    </row>
    <row r="779" spans="1:7" ht="33" customHeight="1" x14ac:dyDescent="0.25">
      <c r="A779" s="170"/>
      <c r="B779" s="197" t="s">
        <v>1</v>
      </c>
      <c r="C779" s="197"/>
      <c r="D779" s="198" t="s">
        <v>2</v>
      </c>
      <c r="E779" s="199" t="s">
        <v>3</v>
      </c>
      <c r="F779" s="6" t="s">
        <v>4</v>
      </c>
      <c r="G779" s="7" t="s">
        <v>5</v>
      </c>
    </row>
    <row r="780" spans="1:7" ht="18" customHeight="1" x14ac:dyDescent="0.25">
      <c r="A780" s="931" t="s">
        <v>945</v>
      </c>
      <c r="B780" s="932"/>
      <c r="C780" s="932"/>
      <c r="D780" s="932"/>
      <c r="E780" s="932"/>
      <c r="F780" s="932"/>
      <c r="G780" s="933"/>
    </row>
    <row r="781" spans="1:7" ht="28.95" customHeight="1" x14ac:dyDescent="0.25">
      <c r="A781" s="683"/>
      <c r="B781" s="6" t="s">
        <v>946</v>
      </c>
      <c r="C781" s="652" t="str">
        <f t="shared" ref="C781:C795" si="118">TRIM(SUBSTITUTE(SUBSTITUTE(B781,CHAR(10)," "),CHAR(13)," "))</f>
        <v>PL22071-110 GI TEE REDUCER 3/4"*1/2"</v>
      </c>
      <c r="D781" s="4" t="s">
        <v>865</v>
      </c>
      <c r="E781" s="5">
        <v>66.84</v>
      </c>
      <c r="F781" s="759" t="s">
        <v>5606</v>
      </c>
      <c r="G781" s="760"/>
    </row>
    <row r="782" spans="1:7" ht="16.5" customHeight="1" x14ac:dyDescent="0.25">
      <c r="A782" s="684"/>
      <c r="B782" s="6" t="s">
        <v>947</v>
      </c>
      <c r="C782" s="652" t="str">
        <f t="shared" si="118"/>
        <v>PL22071-111 GI TEE REDUCER 1"*1/2"</v>
      </c>
      <c r="D782" s="4" t="s">
        <v>859</v>
      </c>
      <c r="E782" s="5">
        <v>105.45</v>
      </c>
      <c r="F782" s="893"/>
      <c r="G782" s="817"/>
    </row>
    <row r="783" spans="1:7" ht="16.5" customHeight="1" x14ac:dyDescent="0.25">
      <c r="A783" s="684"/>
      <c r="B783" s="6" t="s">
        <v>948</v>
      </c>
      <c r="C783" s="652" t="str">
        <f t="shared" si="118"/>
        <v>PL22071-112 GI TEE REDUCER 1"*3/4"</v>
      </c>
      <c r="D783" s="4" t="s">
        <v>859</v>
      </c>
      <c r="E783" s="5">
        <v>105.45</v>
      </c>
      <c r="F783" s="893"/>
      <c r="G783" s="817"/>
    </row>
    <row r="784" spans="1:7" ht="33" customHeight="1" x14ac:dyDescent="0.25">
      <c r="A784" s="684"/>
      <c r="B784" s="8" t="s">
        <v>949</v>
      </c>
      <c r="C784" s="652" t="str">
        <f t="shared" si="118"/>
        <v>PL22071-113 GI TEE REDUCER 1-1/4"*1/2"</v>
      </c>
      <c r="D784" s="4" t="s">
        <v>914</v>
      </c>
      <c r="E784" s="5">
        <v>159.5</v>
      </c>
      <c r="F784" s="893"/>
      <c r="G784" s="817"/>
    </row>
    <row r="785" spans="1:7" ht="33" customHeight="1" x14ac:dyDescent="0.25">
      <c r="A785" s="684"/>
      <c r="B785" s="1220" t="s">
        <v>5744</v>
      </c>
      <c r="C785" s="652" t="str">
        <f t="shared" si="118"/>
        <v>PL22071-114 GI TEE REDUCER 1-1/4"*3/4"</v>
      </c>
      <c r="D785" s="4" t="s">
        <v>914</v>
      </c>
      <c r="E785" s="5">
        <v>159.5</v>
      </c>
      <c r="F785" s="893"/>
      <c r="G785" s="817"/>
    </row>
    <row r="786" spans="1:7" ht="33" customHeight="1" x14ac:dyDescent="0.25">
      <c r="A786" s="684"/>
      <c r="B786" s="8" t="s">
        <v>951</v>
      </c>
      <c r="C786" s="652" t="str">
        <f t="shared" si="118"/>
        <v>PL22071-115 GI TEE REDUCER 1-1/4"*1"</v>
      </c>
      <c r="D786" s="4" t="s">
        <v>887</v>
      </c>
      <c r="E786" s="5">
        <v>159.5</v>
      </c>
      <c r="F786" s="893"/>
      <c r="G786" s="817"/>
    </row>
    <row r="787" spans="1:7" ht="33" customHeight="1" x14ac:dyDescent="0.25">
      <c r="A787" s="684"/>
      <c r="B787" s="8" t="s">
        <v>952</v>
      </c>
      <c r="C787" s="652" t="str">
        <f t="shared" si="118"/>
        <v>PL22071-116 GI TEE REDUCER 1-1/2"*1/2"</v>
      </c>
      <c r="D787" s="4" t="s">
        <v>916</v>
      </c>
      <c r="E787" s="5">
        <v>210.25</v>
      </c>
      <c r="F787" s="893"/>
      <c r="G787" s="817"/>
    </row>
    <row r="788" spans="1:7" ht="33" customHeight="1" x14ac:dyDescent="0.25">
      <c r="A788" s="684"/>
      <c r="B788" s="8" t="s">
        <v>953</v>
      </c>
      <c r="C788" s="652" t="str">
        <f t="shared" si="118"/>
        <v>PL22071-117 GI TEE REDUCER 1-1/2"*3/4"</v>
      </c>
      <c r="D788" s="4" t="s">
        <v>916</v>
      </c>
      <c r="E788" s="5">
        <v>210.25</v>
      </c>
      <c r="F788" s="893"/>
      <c r="G788" s="817"/>
    </row>
    <row r="789" spans="1:7" ht="33" customHeight="1" x14ac:dyDescent="0.25">
      <c r="A789" s="684"/>
      <c r="B789" s="8" t="s">
        <v>954</v>
      </c>
      <c r="C789" s="652" t="str">
        <f t="shared" si="118"/>
        <v>PL22071-118 GI TEE REDUCER 1-1/2"*1"</v>
      </c>
      <c r="D789" s="4" t="s">
        <v>916</v>
      </c>
      <c r="E789" s="5">
        <v>210.25</v>
      </c>
      <c r="F789" s="893"/>
      <c r="G789" s="817"/>
    </row>
    <row r="790" spans="1:7" ht="33" customHeight="1" x14ac:dyDescent="0.25">
      <c r="A790" s="684"/>
      <c r="B790" s="8" t="s">
        <v>955</v>
      </c>
      <c r="C790" s="652" t="str">
        <f t="shared" si="118"/>
        <v>PL22071-119 GI TEE REDUCER 1-1/2"*1-1/4"</v>
      </c>
      <c r="D790" s="4" t="s">
        <v>942</v>
      </c>
      <c r="E790" s="5">
        <v>210.25</v>
      </c>
      <c r="F790" s="893"/>
      <c r="G790" s="817"/>
    </row>
    <row r="791" spans="1:7" ht="17.25" customHeight="1" x14ac:dyDescent="0.25">
      <c r="A791" s="684"/>
      <c r="B791" s="6" t="s">
        <v>956</v>
      </c>
      <c r="C791" s="652" t="str">
        <f t="shared" si="118"/>
        <v>PL22071-120 GI TEE REDUCER 2"*1/2"</v>
      </c>
      <c r="D791" s="4" t="s">
        <v>901</v>
      </c>
      <c r="E791" s="5">
        <v>308.89999999999998</v>
      </c>
      <c r="F791" s="893"/>
      <c r="G791" s="817"/>
    </row>
    <row r="792" spans="1:7" ht="17.25" customHeight="1" x14ac:dyDescent="0.25">
      <c r="A792" s="684"/>
      <c r="B792" s="6" t="s">
        <v>957</v>
      </c>
      <c r="C792" s="652" t="str">
        <f t="shared" si="118"/>
        <v>PL22071-121 GI TEE REDUCER 2"*3/4"</v>
      </c>
      <c r="D792" s="4" t="s">
        <v>901</v>
      </c>
      <c r="E792" s="5">
        <v>308.89999999999998</v>
      </c>
      <c r="F792" s="893"/>
      <c r="G792" s="817"/>
    </row>
    <row r="793" spans="1:7" ht="17.25" customHeight="1" x14ac:dyDescent="0.25">
      <c r="A793" s="684"/>
      <c r="B793" s="6" t="s">
        <v>958</v>
      </c>
      <c r="C793" s="652" t="str">
        <f t="shared" si="118"/>
        <v>PL22071-122 GI TEE REDUCER 2"*1"</v>
      </c>
      <c r="D793" s="4" t="s">
        <v>901</v>
      </c>
      <c r="E793" s="5">
        <v>308.89999999999998</v>
      </c>
      <c r="F793" s="893"/>
      <c r="G793" s="817"/>
    </row>
    <row r="794" spans="1:7" ht="28.95" customHeight="1" x14ac:dyDescent="0.25">
      <c r="A794" s="684"/>
      <c r="B794" s="6" t="s">
        <v>959</v>
      </c>
      <c r="C794" s="652" t="str">
        <f t="shared" si="118"/>
        <v>PL22071-123 GI TEE REDUCER 2"*1-1/4"</v>
      </c>
      <c r="D794" s="4" t="s">
        <v>960</v>
      </c>
      <c r="E794" s="5">
        <v>308.89999999999998</v>
      </c>
      <c r="F794" s="893"/>
      <c r="G794" s="817"/>
    </row>
    <row r="795" spans="1:7" ht="29.25" customHeight="1" x14ac:dyDescent="0.25">
      <c r="A795" s="685"/>
      <c r="B795" s="6" t="s">
        <v>961</v>
      </c>
      <c r="C795" s="652" t="str">
        <f t="shared" si="118"/>
        <v>PL22071-124 GI TEE REDUCER 2"*1-1/2"</v>
      </c>
      <c r="D795" s="4" t="s">
        <v>960</v>
      </c>
      <c r="E795" s="5">
        <v>308.89999999999998</v>
      </c>
      <c r="F795" s="761"/>
      <c r="G795" s="762"/>
    </row>
    <row r="796" spans="1:7" ht="18" customHeight="1" x14ac:dyDescent="0.25">
      <c r="A796" s="934" t="s">
        <v>962</v>
      </c>
      <c r="B796" s="935"/>
      <c r="C796" s="935"/>
      <c r="D796" s="935"/>
      <c r="E796" s="935"/>
      <c r="F796" s="935"/>
      <c r="G796" s="936"/>
    </row>
    <row r="797" spans="1:7" ht="28.95" customHeight="1" x14ac:dyDescent="0.25">
      <c r="A797" s="780"/>
      <c r="B797" s="119" t="s">
        <v>963</v>
      </c>
      <c r="C797" s="652" t="str">
        <f t="shared" ref="C797:C803" si="119">TRIM(SUBSTITUTE(SUBSTITUTE(B797,CHAR(10)," "),CHAR(13)," "))</f>
        <v>PL22071-125 GI UNION PATENTE 1/2"</v>
      </c>
      <c r="D797" s="110" t="s">
        <v>865</v>
      </c>
      <c r="E797" s="111">
        <v>96.75</v>
      </c>
      <c r="F797" s="937" t="s">
        <v>5606</v>
      </c>
      <c r="G797" s="781"/>
    </row>
    <row r="798" spans="1:7" ht="28.95" customHeight="1" x14ac:dyDescent="0.25">
      <c r="A798" s="780"/>
      <c r="B798" s="119" t="s">
        <v>964</v>
      </c>
      <c r="C798" s="652" t="str">
        <f t="shared" si="119"/>
        <v>PL22071-126 GI UNION PATENTE 3/4"</v>
      </c>
      <c r="D798" s="110" t="s">
        <v>867</v>
      </c>
      <c r="E798" s="111">
        <v>118.75</v>
      </c>
      <c r="F798" s="781"/>
      <c r="G798" s="781"/>
    </row>
    <row r="799" spans="1:7" ht="28.95" customHeight="1" x14ac:dyDescent="0.25">
      <c r="A799" s="780"/>
      <c r="B799" s="119" t="s">
        <v>965</v>
      </c>
      <c r="C799" s="652" t="str">
        <f t="shared" si="119"/>
        <v>PL22071-127 GI UNION PATENTE 1"</v>
      </c>
      <c r="D799" s="110" t="s">
        <v>898</v>
      </c>
      <c r="E799" s="111">
        <v>144.75</v>
      </c>
      <c r="F799" s="781"/>
      <c r="G799" s="781"/>
    </row>
    <row r="800" spans="1:7" ht="33" customHeight="1" x14ac:dyDescent="0.25">
      <c r="A800" s="780"/>
      <c r="B800" s="171" t="s">
        <v>966</v>
      </c>
      <c r="C800" s="652" t="str">
        <f t="shared" si="119"/>
        <v>PL22071-128 GI UNION PATENTE 1-1/4"</v>
      </c>
      <c r="D800" s="110" t="s">
        <v>919</v>
      </c>
      <c r="E800" s="111">
        <v>206</v>
      </c>
      <c r="F800" s="781"/>
      <c r="G800" s="781"/>
    </row>
    <row r="801" spans="1:7" ht="33" customHeight="1" x14ac:dyDescent="0.25">
      <c r="A801" s="780"/>
      <c r="B801" s="171" t="s">
        <v>967</v>
      </c>
      <c r="C801" s="652" t="str">
        <f t="shared" si="119"/>
        <v>PL22071-129 GI UNION PATENTE 1-1/2"</v>
      </c>
      <c r="D801" s="110" t="s">
        <v>942</v>
      </c>
      <c r="E801" s="111">
        <v>273.5</v>
      </c>
      <c r="F801" s="781"/>
      <c r="G801" s="781"/>
    </row>
    <row r="802" spans="1:7" ht="28.95" customHeight="1" x14ac:dyDescent="0.25">
      <c r="A802" s="780"/>
      <c r="B802" s="119" t="s">
        <v>968</v>
      </c>
      <c r="C802" s="652" t="str">
        <f t="shared" si="119"/>
        <v>PL22071-130 GI UNION PATENTE 2"</v>
      </c>
      <c r="D802" s="110" t="s">
        <v>960</v>
      </c>
      <c r="E802" s="111">
        <v>408.5</v>
      </c>
      <c r="F802" s="781"/>
      <c r="G802" s="781"/>
    </row>
    <row r="803" spans="1:7" ht="28.5" customHeight="1" x14ac:dyDescent="0.25">
      <c r="A803" s="780"/>
      <c r="B803" s="119" t="s">
        <v>969</v>
      </c>
      <c r="C803" s="652" t="str">
        <f t="shared" si="119"/>
        <v>PL22071- 131 GI UNION PATENTE 2-1/2"</v>
      </c>
      <c r="D803" s="110" t="s">
        <v>970</v>
      </c>
      <c r="E803" s="111">
        <v>771.75</v>
      </c>
      <c r="F803" s="781"/>
      <c r="G803" s="781"/>
    </row>
    <row r="804" spans="1:7" ht="28.5" customHeight="1" x14ac:dyDescent="0.25">
      <c r="A804" s="79"/>
      <c r="B804" s="115"/>
      <c r="C804" s="115"/>
      <c r="D804" s="116"/>
      <c r="E804" s="117"/>
      <c r="F804" s="103"/>
      <c r="G804" s="103"/>
    </row>
    <row r="805" spans="1:7" ht="28.5" customHeight="1" x14ac:dyDescent="0.25">
      <c r="A805" s="79"/>
      <c r="B805" s="115"/>
      <c r="C805" s="115"/>
      <c r="D805" s="116"/>
      <c r="E805" s="117"/>
      <c r="F805" s="103"/>
      <c r="G805" s="103"/>
    </row>
    <row r="806" spans="1:7" ht="93.75" customHeight="1" x14ac:dyDescent="0.25">
      <c r="A806" s="692"/>
      <c r="B806" s="692"/>
      <c r="C806" s="692"/>
      <c r="D806" s="692"/>
      <c r="E806" s="692"/>
      <c r="F806" s="692"/>
      <c r="G806" s="692"/>
    </row>
    <row r="807" spans="1:7" ht="33" customHeight="1" x14ac:dyDescent="0.25">
      <c r="A807" s="170"/>
      <c r="B807" s="197" t="s">
        <v>1</v>
      </c>
      <c r="C807" s="197"/>
      <c r="D807" s="198" t="s">
        <v>2</v>
      </c>
      <c r="E807" s="199" t="s">
        <v>3</v>
      </c>
      <c r="F807" s="155" t="s">
        <v>4</v>
      </c>
      <c r="G807" s="161" t="s">
        <v>5</v>
      </c>
    </row>
    <row r="808" spans="1:7" ht="16.5" customHeight="1" x14ac:dyDescent="0.25">
      <c r="A808" s="930"/>
      <c r="B808" s="736"/>
      <c r="C808" s="736"/>
      <c r="D808" s="736"/>
      <c r="E808" s="736"/>
      <c r="F808" s="736"/>
      <c r="G808" s="737"/>
    </row>
    <row r="809" spans="1:7" ht="70.5" customHeight="1" x14ac:dyDescent="0.25">
      <c r="A809" s="8"/>
      <c r="B809" s="1220" t="s">
        <v>5745</v>
      </c>
      <c r="C809" s="652" t="str">
        <f t="shared" ref="C809:C820" si="120">TRIM(SUBSTITUTE(SUBSTITUTE(B809,CHAR(10)," "),CHAR(13)," "))</f>
        <v>PL66271-1 POLOLOCK STEEL TAPE MEASURE 3M G-74</v>
      </c>
      <c r="D809" s="26" t="s">
        <v>110</v>
      </c>
      <c r="E809" s="93">
        <v>95</v>
      </c>
      <c r="F809" s="8"/>
      <c r="G809" s="703"/>
    </row>
    <row r="810" spans="1:7" ht="70.5" customHeight="1" x14ac:dyDescent="0.25">
      <c r="A810" s="683"/>
      <c r="B810" s="1220" t="s">
        <v>5746</v>
      </c>
      <c r="C810" s="652" t="str">
        <f t="shared" si="120"/>
        <v>PL66271-2 (LT11001-5) POLONET STEEL TAPE MEASURE 5M G-74</v>
      </c>
      <c r="D810" s="26" t="s">
        <v>623</v>
      </c>
      <c r="E810" s="93">
        <v>135</v>
      </c>
      <c r="F810" s="8"/>
      <c r="G810" s="704"/>
    </row>
    <row r="811" spans="1:7" ht="70.5" customHeight="1" x14ac:dyDescent="0.25">
      <c r="A811" s="685"/>
      <c r="B811" s="1220" t="s">
        <v>5747</v>
      </c>
      <c r="C811" s="652" t="str">
        <f t="shared" si="120"/>
        <v>PL66271-3 (LT11001-7.5) POLONET STEEL TAPE MEASURE 7.5 G-74</v>
      </c>
      <c r="D811" s="26" t="s">
        <v>974</v>
      </c>
      <c r="E811" s="93">
        <v>230</v>
      </c>
      <c r="F811" s="4"/>
      <c r="G811" s="705"/>
    </row>
    <row r="812" spans="1:7" ht="75.45" customHeight="1" x14ac:dyDescent="0.25">
      <c r="A812" s="683"/>
      <c r="B812" s="6" t="s">
        <v>975</v>
      </c>
      <c r="C812" s="652" t="str">
        <f t="shared" si="120"/>
        <v>PL66273-1 POLOLOCK STEEL TAPE MEASUREMENT 3M XC-97</v>
      </c>
      <c r="D812" s="26" t="s">
        <v>389</v>
      </c>
      <c r="E812" s="93">
        <v>75</v>
      </c>
      <c r="F812" s="759"/>
      <c r="G812" s="760"/>
    </row>
    <row r="813" spans="1:7" ht="75.45" customHeight="1" x14ac:dyDescent="0.25">
      <c r="A813" s="684"/>
      <c r="B813" s="6" t="s">
        <v>976</v>
      </c>
      <c r="C813" s="652" t="str">
        <f t="shared" si="120"/>
        <v>PL66273-2 POLOLOCK STEEL TAPE MEASUREMENT 5M XC-97</v>
      </c>
      <c r="D813" s="26" t="s">
        <v>393</v>
      </c>
      <c r="E813" s="93">
        <v>90</v>
      </c>
      <c r="F813" s="893"/>
      <c r="G813" s="817"/>
    </row>
    <row r="814" spans="1:7" ht="75" customHeight="1" x14ac:dyDescent="0.25">
      <c r="A814" s="685"/>
      <c r="B814" s="6" t="s">
        <v>977</v>
      </c>
      <c r="C814" s="652" t="str">
        <f t="shared" si="120"/>
        <v>PL66273-3 POLOLOCK STEEL TAPE MEASUREMET 7.5M XC-97</v>
      </c>
      <c r="D814" s="26" t="s">
        <v>130</v>
      </c>
      <c r="E814" s="93">
        <v>140</v>
      </c>
      <c r="F814" s="761"/>
      <c r="G814" s="762"/>
    </row>
    <row r="815" spans="1:7" customFormat="1" ht="36" customHeight="1" x14ac:dyDescent="0.25">
      <c r="A815" s="938"/>
      <c r="B815" s="48" t="s">
        <v>978</v>
      </c>
      <c r="C815" s="652" t="str">
        <f t="shared" si="120"/>
        <v>POLOLOCK STEEL TAPE MEASURE 7.5mXC-33</v>
      </c>
      <c r="D815" s="49" t="s">
        <v>979</v>
      </c>
      <c r="E815" s="50">
        <v>105</v>
      </c>
      <c r="F815" s="759"/>
      <c r="G815" s="760"/>
    </row>
    <row r="816" spans="1:7" customFormat="1" ht="36" customHeight="1" x14ac:dyDescent="0.25">
      <c r="A816" s="938"/>
      <c r="B816" s="51" t="s">
        <v>980</v>
      </c>
      <c r="C816" s="652" t="str">
        <f t="shared" si="120"/>
        <v>POLOLOCK STEEL TAPE MEASURE 3mXC-33</v>
      </c>
      <c r="D816" s="49" t="s">
        <v>981</v>
      </c>
      <c r="E816" s="50">
        <v>40</v>
      </c>
      <c r="F816" s="893"/>
      <c r="G816" s="817"/>
    </row>
    <row r="817" spans="1:7" customFormat="1" ht="29.1" customHeight="1" x14ac:dyDescent="0.25">
      <c r="A817" s="939"/>
      <c r="B817" s="566" t="s">
        <v>982</v>
      </c>
      <c r="C817" s="652" t="str">
        <f t="shared" si="120"/>
        <v>POLOLOCK STEEL TAPE MEASURE 5mXC-33</v>
      </c>
      <c r="D817" s="567" t="s">
        <v>983</v>
      </c>
      <c r="E817" s="568">
        <v>56</v>
      </c>
      <c r="F817" s="893"/>
      <c r="G817" s="817"/>
    </row>
    <row r="818" spans="1:7" customFormat="1" ht="29.1" customHeight="1" x14ac:dyDescent="0.25">
      <c r="A818" s="940"/>
      <c r="B818" s="48" t="s">
        <v>5540</v>
      </c>
      <c r="C818" s="652" t="str">
        <f t="shared" si="120"/>
        <v>SUNFLOWER STEEL TAPE MEASURE 3M</v>
      </c>
      <c r="D818" s="569" t="s">
        <v>5543</v>
      </c>
      <c r="E818" s="636">
        <v>65</v>
      </c>
      <c r="F818" s="781"/>
      <c r="G818" s="781"/>
    </row>
    <row r="819" spans="1:7" customFormat="1" ht="29.1" customHeight="1" x14ac:dyDescent="0.25">
      <c r="A819" s="940"/>
      <c r="B819" s="48" t="s">
        <v>5542</v>
      </c>
      <c r="C819" s="652" t="str">
        <f t="shared" si="120"/>
        <v>SUNFLOWER STEEL TAPE MEASURE 5M</v>
      </c>
      <c r="D819" s="569" t="s">
        <v>5543</v>
      </c>
      <c r="E819" s="636">
        <v>90</v>
      </c>
      <c r="F819" s="781"/>
      <c r="G819" s="781"/>
    </row>
    <row r="820" spans="1:7" customFormat="1" ht="29.1" customHeight="1" x14ac:dyDescent="0.25">
      <c r="A820" s="940"/>
      <c r="B820" s="48" t="s">
        <v>5541</v>
      </c>
      <c r="C820" s="652" t="str">
        <f t="shared" si="120"/>
        <v>SUNFLOWER STEEL TAPE MEASURE 7.5M</v>
      </c>
      <c r="D820" s="569" t="s">
        <v>5543</v>
      </c>
      <c r="E820" s="636">
        <v>130</v>
      </c>
      <c r="F820" s="781"/>
      <c r="G820" s="781"/>
    </row>
    <row r="821" spans="1:7" ht="18" customHeight="1" x14ac:dyDescent="0.25">
      <c r="A821" s="699" t="s">
        <v>984</v>
      </c>
      <c r="B821" s="678"/>
      <c r="C821" s="678"/>
      <c r="D821" s="678"/>
      <c r="E821" s="678"/>
      <c r="F821" s="678"/>
      <c r="G821" s="813"/>
    </row>
    <row r="822" spans="1:7" ht="58.2" customHeight="1" x14ac:dyDescent="0.25">
      <c r="A822" s="8"/>
      <c r="B822" s="6" t="s">
        <v>985</v>
      </c>
      <c r="C822" s="652" t="str">
        <f t="shared" ref="C822" si="121">TRIM(SUBSTITUTE(SUBSTITUTE(B822,CHAR(10)," "),CHAR(13)," "))</f>
        <v>PL66134-1 POST HOLE DIGGER 2MM</v>
      </c>
      <c r="D822" s="4" t="s">
        <v>986</v>
      </c>
      <c r="E822" s="596"/>
      <c r="F822" s="176"/>
      <c r="G822" s="110"/>
    </row>
    <row r="823" spans="1:7" ht="58.2" customHeight="1" x14ac:dyDescent="0.25">
      <c r="A823" s="295"/>
      <c r="B823" s="286"/>
      <c r="C823" s="286"/>
      <c r="D823" s="287"/>
      <c r="E823" s="288"/>
      <c r="F823" s="265"/>
      <c r="G823" s="116"/>
    </row>
    <row r="824" spans="1:7" ht="93.75" customHeight="1" x14ac:dyDescent="0.25">
      <c r="A824" s="692"/>
      <c r="B824" s="692"/>
      <c r="C824" s="692"/>
      <c r="D824" s="692"/>
      <c r="E824" s="692"/>
      <c r="F824" s="692"/>
      <c r="G824" s="692"/>
    </row>
    <row r="825" spans="1:7" ht="33" customHeight="1" x14ac:dyDescent="0.25">
      <c r="A825" s="170"/>
      <c r="B825" s="197" t="s">
        <v>1</v>
      </c>
      <c r="C825" s="197"/>
      <c r="D825" s="198" t="s">
        <v>2</v>
      </c>
      <c r="E825" s="199" t="s">
        <v>3</v>
      </c>
      <c r="F825" s="155" t="s">
        <v>4</v>
      </c>
      <c r="G825" s="161" t="s">
        <v>5</v>
      </c>
    </row>
    <row r="826" spans="1:7" ht="55.2" customHeight="1" x14ac:dyDescent="0.25">
      <c r="A826" s="8"/>
      <c r="B826" s="23" t="s">
        <v>987</v>
      </c>
      <c r="C826" s="652" t="str">
        <f t="shared" ref="C826:C831" si="122">TRIM(SUBSTITUTE(SUBSTITUTE(B826,CHAR(10)," "),CHAR(13)," "))</f>
        <v>PL66130-1 POLONET WOOD HANDLE ROUND POINT SHOVEL #518</v>
      </c>
      <c r="D826" s="10" t="s">
        <v>988</v>
      </c>
      <c r="E826" s="92">
        <v>150</v>
      </c>
      <c r="F826" s="31"/>
      <c r="G826" s="703"/>
    </row>
    <row r="827" spans="1:7" ht="55.2" customHeight="1" x14ac:dyDescent="0.25">
      <c r="A827" s="8"/>
      <c r="B827" s="23" t="s">
        <v>989</v>
      </c>
      <c r="C827" s="652" t="str">
        <f t="shared" si="122"/>
        <v>PL66130-2 POLONET WOOD HANDLE SQUARE SHOVEL #501</v>
      </c>
      <c r="D827" s="10" t="s">
        <v>988</v>
      </c>
      <c r="E827" s="92">
        <v>150</v>
      </c>
      <c r="F827" s="31"/>
      <c r="G827" s="704"/>
    </row>
    <row r="828" spans="1:7" ht="55.2" customHeight="1" x14ac:dyDescent="0.25">
      <c r="A828" s="8"/>
      <c r="B828" s="23" t="s">
        <v>990</v>
      </c>
      <c r="C828" s="652" t="str">
        <f t="shared" si="122"/>
        <v>PL66131-1 POLONET ROUND POINT ALL STEEL SHOVEL #518</v>
      </c>
      <c r="D828" s="10" t="s">
        <v>988</v>
      </c>
      <c r="E828" s="92">
        <v>185</v>
      </c>
      <c r="F828" s="10"/>
      <c r="G828" s="704"/>
    </row>
    <row r="829" spans="1:7" ht="55.2" customHeight="1" x14ac:dyDescent="0.25">
      <c r="A829" s="8"/>
      <c r="B829" s="23" t="s">
        <v>991</v>
      </c>
      <c r="C829" s="652" t="str">
        <f t="shared" si="122"/>
        <v>PL66131-2 POLONET SQUARE ALL STEEL SHOVEL #501</v>
      </c>
      <c r="D829" s="10" t="s">
        <v>988</v>
      </c>
      <c r="E829" s="92">
        <v>185</v>
      </c>
      <c r="F829" s="10"/>
      <c r="G829" s="704"/>
    </row>
    <row r="830" spans="1:7" ht="55.2" customHeight="1" x14ac:dyDescent="0.25">
      <c r="A830" s="8"/>
      <c r="B830" s="23" t="s">
        <v>992</v>
      </c>
      <c r="C830" s="652" t="str">
        <f t="shared" si="122"/>
        <v>PL66131-3 POLONET STEEL SCOOP SHOVEL</v>
      </c>
      <c r="D830" s="10" t="s">
        <v>993</v>
      </c>
      <c r="E830" s="92">
        <v>310</v>
      </c>
      <c r="F830" s="10"/>
      <c r="G830" s="704"/>
    </row>
    <row r="831" spans="1:7" ht="55.2" customHeight="1" x14ac:dyDescent="0.25">
      <c r="A831" s="8"/>
      <c r="B831" s="23" t="s">
        <v>994</v>
      </c>
      <c r="C831" s="652" t="str">
        <f t="shared" si="122"/>
        <v>PL66131-4 POLONET SPADE ALL STEEL SHOVEL #512</v>
      </c>
      <c r="D831" s="10" t="s">
        <v>988</v>
      </c>
      <c r="E831" s="92">
        <v>185</v>
      </c>
      <c r="F831" s="10"/>
      <c r="G831" s="704"/>
    </row>
    <row r="832" spans="1:7" ht="51.45" customHeight="1" x14ac:dyDescent="0.25">
      <c r="A832" s="8"/>
      <c r="B832" s="588" t="s">
        <v>5603</v>
      </c>
      <c r="C832" s="588"/>
      <c r="D832" s="589" t="s">
        <v>5604</v>
      </c>
      <c r="E832" s="591"/>
      <c r="F832" s="31"/>
      <c r="G832" s="704"/>
    </row>
    <row r="833" spans="1:7" ht="51.45" customHeight="1" x14ac:dyDescent="0.25">
      <c r="A833" s="52"/>
      <c r="B833" s="615" t="s">
        <v>5605</v>
      </c>
      <c r="C833" s="615"/>
      <c r="D833" s="589" t="s">
        <v>5604</v>
      </c>
      <c r="E833" s="591"/>
      <c r="F833" s="10"/>
      <c r="G833" s="705"/>
    </row>
    <row r="834" spans="1:7" ht="18" customHeight="1" x14ac:dyDescent="0.25">
      <c r="A834" s="693" t="s">
        <v>997</v>
      </c>
      <c r="B834" s="694"/>
      <c r="C834" s="694"/>
      <c r="D834" s="694"/>
      <c r="E834" s="694"/>
      <c r="F834" s="694"/>
      <c r="G834" s="695"/>
    </row>
    <row r="835" spans="1:7" ht="46.5" customHeight="1" x14ac:dyDescent="0.25">
      <c r="A835" s="683"/>
      <c r="B835" s="25" t="s">
        <v>998</v>
      </c>
      <c r="C835" s="652" t="str">
        <f t="shared" ref="C835:C836" si="123">TRIM(SUBSTITUTE(SUBSTITUTE(B835,CHAR(10)," "),CHAR(13)," "))</f>
        <v>PL66140-1 PICK MATTOCK BLADE ONLY</v>
      </c>
      <c r="D835" s="26" t="s">
        <v>999</v>
      </c>
      <c r="E835" s="93">
        <v>240</v>
      </c>
      <c r="F835" s="27"/>
      <c r="G835" s="26"/>
    </row>
    <row r="836" spans="1:7" ht="35.25" customHeight="1" x14ac:dyDescent="0.25">
      <c r="A836" s="685"/>
      <c r="B836" s="6" t="s">
        <v>1000</v>
      </c>
      <c r="C836" s="652" t="str">
        <f t="shared" si="123"/>
        <v>PL66140-2 POLONET PICK MATTOCK WOODEN HANDLE ONLY</v>
      </c>
      <c r="D836" s="4" t="s">
        <v>1001</v>
      </c>
      <c r="E836" s="5">
        <v>160</v>
      </c>
      <c r="F836" s="794"/>
      <c r="G836" s="795"/>
    </row>
    <row r="837" spans="1:7" ht="18" customHeight="1" x14ac:dyDescent="0.25">
      <c r="A837" s="693" t="s">
        <v>1002</v>
      </c>
      <c r="B837" s="694"/>
      <c r="C837" s="694"/>
      <c r="D837" s="694"/>
      <c r="E837" s="694"/>
      <c r="F837" s="694"/>
      <c r="G837" s="757"/>
    </row>
    <row r="838" spans="1:7" ht="58.2" customHeight="1" x14ac:dyDescent="0.25">
      <c r="A838" s="8"/>
      <c r="B838" s="6" t="s">
        <v>1003</v>
      </c>
      <c r="C838" s="652" t="str">
        <f t="shared" ref="C838:C840" si="124">TRIM(SUBSTITUTE(SUBSTITUTE(B838,CHAR(10)," "),CHAR(13)," "))</f>
        <v>PL66150-1 WOODEN HANDLE FOR HOE</v>
      </c>
      <c r="D838" s="4" t="s">
        <v>1001</v>
      </c>
      <c r="E838" s="5">
        <v>145</v>
      </c>
      <c r="F838" s="366"/>
      <c r="G838" s="781"/>
    </row>
    <row r="839" spans="1:7" ht="58.2" customHeight="1" x14ac:dyDescent="0.25">
      <c r="A839" s="122"/>
      <c r="B839" s="6" t="s">
        <v>1004</v>
      </c>
      <c r="C839" s="652" t="str">
        <f t="shared" si="124"/>
        <v>PL66150-2 POLONET HOE 2LBS</v>
      </c>
      <c r="D839" s="4" t="s">
        <v>1001</v>
      </c>
      <c r="E839" s="5">
        <v>155</v>
      </c>
      <c r="F839" s="225"/>
      <c r="G839" s="781"/>
    </row>
    <row r="840" spans="1:7" ht="58.2" customHeight="1" x14ac:dyDescent="0.25">
      <c r="A840" s="123"/>
      <c r="B840" s="154" t="s">
        <v>1005</v>
      </c>
      <c r="C840" s="652" t="str">
        <f t="shared" si="124"/>
        <v>PL66150-3 POLONET HOE 2-1/4 LBS</v>
      </c>
      <c r="D840" s="151" t="s">
        <v>1001</v>
      </c>
      <c r="E840" s="114">
        <v>155</v>
      </c>
      <c r="F840" s="295"/>
      <c r="G840" s="781"/>
    </row>
    <row r="841" spans="1:7" ht="93.75" customHeight="1" x14ac:dyDescent="0.25">
      <c r="A841" s="692"/>
      <c r="B841" s="692"/>
      <c r="C841" s="692"/>
      <c r="D841" s="692"/>
      <c r="E841" s="692"/>
      <c r="F841" s="692"/>
      <c r="G841" s="692"/>
    </row>
    <row r="842" spans="1:7" ht="33" customHeight="1" x14ac:dyDescent="0.25">
      <c r="A842" s="170"/>
      <c r="B842" s="197" t="s">
        <v>1</v>
      </c>
      <c r="C842" s="197"/>
      <c r="D842" s="198" t="s">
        <v>2</v>
      </c>
      <c r="E842" s="199" t="s">
        <v>3</v>
      </c>
      <c r="F842" s="155" t="s">
        <v>4</v>
      </c>
      <c r="G842" s="161" t="s">
        <v>5</v>
      </c>
    </row>
    <row r="843" spans="1:7" ht="58.2" customHeight="1" x14ac:dyDescent="0.25">
      <c r="A843" s="128"/>
      <c r="B843" s="6" t="s">
        <v>1006</v>
      </c>
      <c r="C843" s="652" t="str">
        <f t="shared" ref="C843" si="125">TRIM(SUBSTITUTE(SUBSTITUTE(B843,CHAR(10)," "),CHAR(13)," "))</f>
        <v>PL66150-4 POLONET HOE 2-1/2 LBS</v>
      </c>
      <c r="D843" s="4" t="s">
        <v>1001</v>
      </c>
      <c r="E843" s="5">
        <v>155</v>
      </c>
      <c r="F843" s="150"/>
      <c r="G843" s="104"/>
    </row>
    <row r="844" spans="1:7" ht="18" customHeight="1" x14ac:dyDescent="0.25">
      <c r="A844" s="693" t="s">
        <v>1007</v>
      </c>
      <c r="B844" s="694"/>
      <c r="C844" s="694"/>
      <c r="D844" s="694"/>
      <c r="E844" s="694"/>
      <c r="F844" s="694"/>
      <c r="G844" s="695"/>
    </row>
    <row r="845" spans="1:7" ht="58.2" customHeight="1" x14ac:dyDescent="0.25">
      <c r="A845" s="683"/>
      <c r="B845" s="6" t="s">
        <v>1008</v>
      </c>
      <c r="C845" s="652" t="str">
        <f t="shared" ref="C845:C849" si="126">TRIM(SUBSTITUTE(SUBSTITUTE(B845,CHAR(10)," "),CHAR(13)," "))</f>
        <v>PL66110-1 2" SCRAPER W/HANDLE</v>
      </c>
      <c r="D845" s="4" t="s">
        <v>91</v>
      </c>
      <c r="E845" s="5">
        <v>40</v>
      </c>
      <c r="F845" s="4"/>
      <c r="G845" s="703"/>
    </row>
    <row r="846" spans="1:7" ht="58.2" customHeight="1" x14ac:dyDescent="0.25">
      <c r="A846" s="684"/>
      <c r="B846" s="6" t="s">
        <v>1009</v>
      </c>
      <c r="C846" s="652" t="str">
        <f t="shared" si="126"/>
        <v>PL66110-2 3" SCRAPER W/HANDLE</v>
      </c>
      <c r="D846" s="4" t="s">
        <v>91</v>
      </c>
      <c r="E846" s="5">
        <v>45</v>
      </c>
      <c r="F846" s="4"/>
      <c r="G846" s="705"/>
    </row>
    <row r="847" spans="1:7" ht="58.2" customHeight="1" x14ac:dyDescent="0.25">
      <c r="A847" s="684"/>
      <c r="B847" s="6" t="s">
        <v>1010</v>
      </c>
      <c r="C847" s="652" t="str">
        <f t="shared" si="126"/>
        <v>PL66110-3 4" SCRAPER W/HANDLE</v>
      </c>
      <c r="D847" s="4" t="s">
        <v>91</v>
      </c>
      <c r="E847" s="5">
        <v>45</v>
      </c>
      <c r="F847" s="8"/>
      <c r="G847" s="703"/>
    </row>
    <row r="848" spans="1:7" ht="58.2" customHeight="1" x14ac:dyDescent="0.25">
      <c r="A848" s="684"/>
      <c r="B848" s="6" t="s">
        <v>1011</v>
      </c>
      <c r="C848" s="652" t="str">
        <f t="shared" si="126"/>
        <v>PL66110-4 5" SCRAPER W/HANDLE</v>
      </c>
      <c r="D848" s="4" t="s">
        <v>91</v>
      </c>
      <c r="E848" s="5">
        <v>50</v>
      </c>
      <c r="F848" s="8"/>
      <c r="G848" s="704"/>
    </row>
    <row r="849" spans="1:7" ht="58.2" customHeight="1" x14ac:dyDescent="0.25">
      <c r="A849" s="685"/>
      <c r="B849" s="6" t="s">
        <v>1012</v>
      </c>
      <c r="C849" s="652" t="str">
        <f t="shared" si="126"/>
        <v>PL66110-5 6" SCRAPER W/HANDLE</v>
      </c>
      <c r="D849" s="4" t="s">
        <v>91</v>
      </c>
      <c r="E849" s="5">
        <v>60</v>
      </c>
      <c r="F849" s="4"/>
      <c r="G849" s="705"/>
    </row>
    <row r="850" spans="1:7" ht="18" customHeight="1" x14ac:dyDescent="0.25">
      <c r="A850" s="693" t="s">
        <v>1013</v>
      </c>
      <c r="B850" s="694"/>
      <c r="C850" s="694"/>
      <c r="D850" s="694"/>
      <c r="E850" s="694"/>
      <c r="F850" s="694"/>
      <c r="G850" s="695"/>
    </row>
    <row r="851" spans="1:7" ht="61.2" customHeight="1" x14ac:dyDescent="0.25">
      <c r="A851" s="8"/>
      <c r="B851" s="6" t="s">
        <v>1014</v>
      </c>
      <c r="C851" s="652" t="str">
        <f t="shared" ref="C851:C855" si="127">TRIM(SUBSTITUTE(SUBSTITUTE(B851,CHAR(10)," "),CHAR(13)," "))</f>
        <v>PL66092 250mm*110mm PLASTERING TROWEL 1*60</v>
      </c>
      <c r="D851" s="4" t="s">
        <v>110</v>
      </c>
      <c r="E851" s="5">
        <v>70</v>
      </c>
      <c r="F851" s="8"/>
      <c r="G851" s="4"/>
    </row>
    <row r="852" spans="1:7" ht="63.75" customHeight="1" x14ac:dyDescent="0.25">
      <c r="A852" s="8"/>
      <c r="B852" s="6" t="s">
        <v>1015</v>
      </c>
      <c r="C852" s="652" t="str">
        <f t="shared" si="127"/>
        <v>PL66090-1 280*120*0.7MM POLONET ABS HANDLE PLASTREING TROWEL</v>
      </c>
      <c r="D852" s="4" t="s">
        <v>110</v>
      </c>
      <c r="E852" s="5">
        <v>130</v>
      </c>
      <c r="F852" s="8"/>
      <c r="G852" s="703"/>
    </row>
    <row r="853" spans="1:7" ht="63.75" customHeight="1" x14ac:dyDescent="0.25">
      <c r="A853" s="8"/>
      <c r="B853" s="6" t="s">
        <v>1016</v>
      </c>
      <c r="C853" s="652" t="str">
        <f t="shared" si="127"/>
        <v>PL66090-2 280-120-0.7MM (TEETH)10*10MM POLONET ABS HANDLE PLASTERING TROWEL W/TEETH</v>
      </c>
      <c r="D853" s="4" t="s">
        <v>110</v>
      </c>
      <c r="E853" s="5">
        <v>130</v>
      </c>
      <c r="F853" s="8"/>
      <c r="G853" s="705"/>
    </row>
    <row r="854" spans="1:7" ht="63.75" customHeight="1" x14ac:dyDescent="0.25">
      <c r="A854" s="8"/>
      <c r="B854" s="6" t="s">
        <v>1017</v>
      </c>
      <c r="C854" s="652" t="str">
        <f t="shared" si="127"/>
        <v>PL66091-1 280*125*0.7MM POLONET WOODEN HANDLE PLASTERING TROWEL</v>
      </c>
      <c r="D854" s="4" t="s">
        <v>110</v>
      </c>
      <c r="E854" s="5">
        <v>160</v>
      </c>
      <c r="F854" s="750"/>
      <c r="G854" s="703"/>
    </row>
    <row r="855" spans="1:7" ht="63.75" customHeight="1" x14ac:dyDescent="0.25">
      <c r="A855" s="149"/>
      <c r="B855" s="154" t="s">
        <v>1018</v>
      </c>
      <c r="C855" s="652" t="str">
        <f t="shared" si="127"/>
        <v>PL66091-2 280*125*0.7MM (TEETH)6.6MM POLONET WOODEN HANDLE PLASTERING TROWEL W/TEETH</v>
      </c>
      <c r="D855" s="151" t="s">
        <v>110</v>
      </c>
      <c r="E855" s="114">
        <v>160</v>
      </c>
      <c r="F855" s="751"/>
      <c r="G855" s="704"/>
    </row>
    <row r="856" spans="1:7" ht="93.75" customHeight="1" x14ac:dyDescent="0.25">
      <c r="A856" s="692"/>
      <c r="B856" s="692"/>
      <c r="C856" s="692"/>
      <c r="D856" s="692"/>
      <c r="E856" s="692"/>
      <c r="F856" s="692"/>
      <c r="G856" s="692"/>
    </row>
    <row r="857" spans="1:7" ht="33" customHeight="1" x14ac:dyDescent="0.25">
      <c r="A857" s="170"/>
      <c r="B857" s="197" t="s">
        <v>1</v>
      </c>
      <c r="C857" s="197"/>
      <c r="D857" s="198" t="s">
        <v>2</v>
      </c>
      <c r="E857" s="199" t="s">
        <v>3</v>
      </c>
      <c r="F857" s="155" t="s">
        <v>4</v>
      </c>
      <c r="G857" s="161" t="s">
        <v>5</v>
      </c>
    </row>
    <row r="858" spans="1:7" ht="18" customHeight="1" x14ac:dyDescent="0.25">
      <c r="A858" s="693" t="s">
        <v>1019</v>
      </c>
      <c r="B858" s="694"/>
      <c r="C858" s="694"/>
      <c r="D858" s="694"/>
      <c r="E858" s="694"/>
      <c r="F858" s="694"/>
      <c r="G858" s="695"/>
    </row>
    <row r="859" spans="1:7" ht="58.2" customHeight="1" x14ac:dyDescent="0.25">
      <c r="A859" s="683"/>
      <c r="B859" s="6" t="s">
        <v>1020</v>
      </c>
      <c r="C859" s="652" t="str">
        <f t="shared" ref="C859:C862" si="128">TRIM(SUBSTITUTE(SUBSTITUTE(B859,CHAR(10)," "),CHAR(13)," "))</f>
        <v>PL66101-1 6"CEMENT TROWEL W/PLASTIC HANDLE (TRICYCLE)</v>
      </c>
      <c r="D859" s="4" t="s">
        <v>130</v>
      </c>
      <c r="E859" s="5">
        <v>60</v>
      </c>
      <c r="F859" s="4"/>
      <c r="G859" s="703"/>
    </row>
    <row r="860" spans="1:7" ht="58.2" customHeight="1" x14ac:dyDescent="0.25">
      <c r="A860" s="684"/>
      <c r="B860" s="6" t="s">
        <v>1021</v>
      </c>
      <c r="C860" s="652" t="str">
        <f t="shared" si="128"/>
        <v>PL66101-2 7"CEMENT TROWEL W/PLASTIC HANDLE (TRICYCLE)</v>
      </c>
      <c r="D860" s="4" t="s">
        <v>130</v>
      </c>
      <c r="E860" s="5">
        <v>65</v>
      </c>
      <c r="F860" s="8"/>
      <c r="G860" s="704"/>
    </row>
    <row r="861" spans="1:7" ht="58.2" customHeight="1" x14ac:dyDescent="0.25">
      <c r="A861" s="684"/>
      <c r="B861" s="6" t="s">
        <v>1022</v>
      </c>
      <c r="C861" s="652" t="str">
        <f t="shared" si="128"/>
        <v>PL66101-3 8"CEMENT TROWEL W/PLASTIC HANDLE (TRICYCLE)</v>
      </c>
      <c r="D861" s="4" t="s">
        <v>130</v>
      </c>
      <c r="E861" s="5">
        <v>70</v>
      </c>
      <c r="F861" s="8"/>
      <c r="G861" s="704"/>
    </row>
    <row r="862" spans="1:7" ht="58.2" customHeight="1" x14ac:dyDescent="0.25">
      <c r="A862" s="685"/>
      <c r="B862" s="6" t="s">
        <v>1023</v>
      </c>
      <c r="C862" s="652" t="str">
        <f t="shared" si="128"/>
        <v>PL66101-4 9"CEMENT TROWEL W/PLASTIC HANDLE (TRICYCLE)</v>
      </c>
      <c r="D862" s="4" t="s">
        <v>130</v>
      </c>
      <c r="E862" s="5">
        <v>75</v>
      </c>
      <c r="F862" s="4"/>
      <c r="G862" s="705"/>
    </row>
    <row r="863" spans="1:7" ht="18" customHeight="1" x14ac:dyDescent="0.25">
      <c r="A863" s="693" t="s">
        <v>1024</v>
      </c>
      <c r="B863" s="694"/>
      <c r="C863" s="694"/>
      <c r="D863" s="694"/>
      <c r="E863" s="694"/>
      <c r="F863" s="694"/>
      <c r="G863" s="695"/>
    </row>
    <row r="864" spans="1:7" ht="58.2" customHeight="1" x14ac:dyDescent="0.25">
      <c r="A864" s="683"/>
      <c r="B864" s="6" t="s">
        <v>1025</v>
      </c>
      <c r="C864" s="652" t="str">
        <f t="shared" ref="C864:C868" si="129">TRIM(SUBSTITUTE(SUBSTITUTE(B864,CHAR(10)," "),CHAR(13)," "))</f>
        <v>PL66100-1 CEMENT TROWEL WOOD HANDLE 5 "</v>
      </c>
      <c r="D864" s="4" t="s">
        <v>393</v>
      </c>
      <c r="E864" s="5">
        <v>40</v>
      </c>
      <c r="F864" s="8"/>
      <c r="G864" s="703"/>
    </row>
    <row r="865" spans="1:7" ht="58.2" customHeight="1" x14ac:dyDescent="0.25">
      <c r="A865" s="684"/>
      <c r="B865" s="6" t="s">
        <v>1026</v>
      </c>
      <c r="C865" s="652" t="str">
        <f t="shared" si="129"/>
        <v>PL66100-2 CEMENT TROWEL WOOD HANDLE 6 "</v>
      </c>
      <c r="D865" s="4" t="s">
        <v>393</v>
      </c>
      <c r="E865" s="5">
        <v>44</v>
      </c>
      <c r="F865" s="8"/>
      <c r="G865" s="704"/>
    </row>
    <row r="866" spans="1:7" ht="58.2" customHeight="1" x14ac:dyDescent="0.25">
      <c r="A866" s="684"/>
      <c r="B866" s="6" t="s">
        <v>1027</v>
      </c>
      <c r="C866" s="652" t="str">
        <f t="shared" si="129"/>
        <v>PL66100-3 CEMENT TROWEL WOOD HANDLE 7 "</v>
      </c>
      <c r="D866" s="4" t="s">
        <v>393</v>
      </c>
      <c r="E866" s="5">
        <v>48</v>
      </c>
      <c r="F866" s="8"/>
      <c r="G866" s="704"/>
    </row>
    <row r="867" spans="1:7" ht="58.2" customHeight="1" x14ac:dyDescent="0.25">
      <c r="A867" s="684"/>
      <c r="B867" s="6" t="s">
        <v>1028</v>
      </c>
      <c r="C867" s="652" t="str">
        <f t="shared" si="129"/>
        <v>PL66100-4 CEMENT TROWEL WOOD HANDLE 8 "</v>
      </c>
      <c r="D867" s="4" t="s">
        <v>393</v>
      </c>
      <c r="E867" s="5">
        <v>50</v>
      </c>
      <c r="F867" s="8"/>
      <c r="G867" s="704"/>
    </row>
    <row r="868" spans="1:7" ht="58.2" customHeight="1" x14ac:dyDescent="0.25">
      <c r="A868" s="685"/>
      <c r="B868" s="6" t="s">
        <v>1029</v>
      </c>
      <c r="C868" s="652" t="str">
        <f t="shared" si="129"/>
        <v>PL66100-5 CEMENT TROWEL WOOD HANDLE 9"</v>
      </c>
      <c r="D868" s="4" t="s">
        <v>393</v>
      </c>
      <c r="E868" s="5">
        <v>56</v>
      </c>
      <c r="F868" s="8"/>
      <c r="G868" s="705"/>
    </row>
    <row r="869" spans="1:7" ht="18" customHeight="1" x14ac:dyDescent="0.25">
      <c r="A869" s="693" t="s">
        <v>1030</v>
      </c>
      <c r="B869" s="694"/>
      <c r="C869" s="694"/>
      <c r="D869" s="694"/>
      <c r="E869" s="694"/>
      <c r="F869" s="694"/>
      <c r="G869" s="757"/>
    </row>
    <row r="870" spans="1:7" ht="58.2" customHeight="1" x14ac:dyDescent="0.25">
      <c r="A870" s="683"/>
      <c r="B870" s="6" t="s">
        <v>1031</v>
      </c>
      <c r="C870" s="652" t="str">
        <f t="shared" ref="C870:C871" si="130">TRIM(SUBSTITUTE(SUBSTITUTE(B870,CHAR(10)," "),CHAR(13)," "))</f>
        <v>PL66020-1 7"RL POLONET VISE GRIP STRAIGHT</v>
      </c>
      <c r="D870" s="4" t="s">
        <v>974</v>
      </c>
      <c r="E870" s="5">
        <v>225</v>
      </c>
      <c r="F870" s="225"/>
      <c r="G870" s="781"/>
    </row>
    <row r="871" spans="1:7" ht="58.2" customHeight="1" x14ac:dyDescent="0.25">
      <c r="A871" s="684"/>
      <c r="B871" s="154" t="s">
        <v>1032</v>
      </c>
      <c r="C871" s="652" t="str">
        <f t="shared" si="130"/>
        <v>PL66020-2 10"RL POLONET VISE GRIP STRAIGHT</v>
      </c>
      <c r="D871" s="151" t="s">
        <v>974</v>
      </c>
      <c r="E871" s="114">
        <v>270</v>
      </c>
      <c r="F871" s="295"/>
      <c r="G871" s="941"/>
    </row>
    <row r="872" spans="1:7" ht="93.75" customHeight="1" x14ac:dyDescent="0.25">
      <c r="A872" s="692"/>
      <c r="B872" s="692"/>
      <c r="C872" s="692"/>
      <c r="D872" s="692"/>
      <c r="E872" s="692"/>
      <c r="F872" s="692"/>
      <c r="G872" s="692"/>
    </row>
    <row r="873" spans="1:7" ht="33" customHeight="1" x14ac:dyDescent="0.25">
      <c r="A873" s="170"/>
      <c r="B873" s="197" t="s">
        <v>1</v>
      </c>
      <c r="C873" s="197"/>
      <c r="D873" s="198" t="s">
        <v>2</v>
      </c>
      <c r="E873" s="199" t="s">
        <v>3</v>
      </c>
      <c r="F873" s="155" t="s">
        <v>4</v>
      </c>
      <c r="G873" s="161" t="s">
        <v>5</v>
      </c>
    </row>
    <row r="874" spans="1:7" ht="58.2" customHeight="1" x14ac:dyDescent="0.25">
      <c r="A874" s="683"/>
      <c r="B874" s="6" t="s">
        <v>1033</v>
      </c>
      <c r="C874" s="652" t="str">
        <f t="shared" ref="C874:C875" si="131">TRIM(SUBSTITUTE(SUBSTITUTE(B874,CHAR(10)," "),CHAR(13)," "))</f>
        <v>PL66020-4 10"WL VISE GRIP CHROME CURVED</v>
      </c>
      <c r="D874" s="4" t="s">
        <v>974</v>
      </c>
      <c r="E874" s="5">
        <v>270</v>
      </c>
      <c r="F874" s="162"/>
      <c r="G874" s="105"/>
    </row>
    <row r="875" spans="1:7" ht="58.2" customHeight="1" x14ac:dyDescent="0.25">
      <c r="A875" s="685"/>
      <c r="B875" s="6" t="s">
        <v>1034</v>
      </c>
      <c r="C875" s="652" t="str">
        <f t="shared" si="131"/>
        <v>PL66020-5 11" C-CLAMP VISE GRIP PLIERS</v>
      </c>
      <c r="D875" s="4" t="s">
        <v>625</v>
      </c>
      <c r="E875" s="5">
        <v>385</v>
      </c>
      <c r="F875" s="162"/>
      <c r="G875" s="105"/>
    </row>
    <row r="876" spans="1:7" ht="18" customHeight="1" x14ac:dyDescent="0.25">
      <c r="A876" s="693" t="s">
        <v>1035</v>
      </c>
      <c r="B876" s="694"/>
      <c r="C876" s="694"/>
      <c r="D876" s="694"/>
      <c r="E876" s="694"/>
      <c r="F876" s="694"/>
      <c r="G876" s="679"/>
    </row>
    <row r="877" spans="1:7" ht="80.25" customHeight="1" x14ac:dyDescent="0.25">
      <c r="A877" s="683"/>
      <c r="B877" s="25" t="s">
        <v>1036</v>
      </c>
      <c r="C877" s="652" t="str">
        <f t="shared" ref="C877:C882" si="132">TRIM(SUBSTITUTE(SUBSTITUTE(B877,CHAR(10)," "),CHAR(13)," "))</f>
        <v>PL66030-1 6" DIAGONAL PLIERS</v>
      </c>
      <c r="D877" s="26" t="s">
        <v>110</v>
      </c>
      <c r="E877" s="93">
        <v>115</v>
      </c>
      <c r="F877" s="8"/>
      <c r="G877" s="703"/>
    </row>
    <row r="878" spans="1:7" ht="80.25" customHeight="1" x14ac:dyDescent="0.25">
      <c r="A878" s="685"/>
      <c r="B878" s="25" t="s">
        <v>1037</v>
      </c>
      <c r="C878" s="652" t="str">
        <f t="shared" si="132"/>
        <v>PL66030-2 8" DIAGONAL PLIERS</v>
      </c>
      <c r="D878" s="26" t="s">
        <v>110</v>
      </c>
      <c r="E878" s="93">
        <v>140</v>
      </c>
      <c r="F878" s="8"/>
      <c r="G878" s="704"/>
    </row>
    <row r="879" spans="1:7" ht="80.25" customHeight="1" x14ac:dyDescent="0.25">
      <c r="A879" s="683"/>
      <c r="B879" s="25" t="s">
        <v>1038</v>
      </c>
      <c r="C879" s="652" t="str">
        <f t="shared" si="132"/>
        <v>PL66030-3 7" COMBINATION PLIERS</v>
      </c>
      <c r="D879" s="26" t="s">
        <v>110</v>
      </c>
      <c r="E879" s="93">
        <v>140</v>
      </c>
      <c r="F879" s="8"/>
      <c r="G879" s="704"/>
    </row>
    <row r="880" spans="1:7" ht="80.7" customHeight="1" x14ac:dyDescent="0.25">
      <c r="A880" s="685"/>
      <c r="B880" s="25" t="s">
        <v>1039</v>
      </c>
      <c r="C880" s="652" t="str">
        <f t="shared" si="132"/>
        <v>PL66030-4 8" COMBINATION PLIERS</v>
      </c>
      <c r="D880" s="26" t="s">
        <v>110</v>
      </c>
      <c r="E880" s="93">
        <v>160</v>
      </c>
      <c r="F880" s="8"/>
      <c r="G880" s="704"/>
    </row>
    <row r="881" spans="1:7" ht="80.25" customHeight="1" x14ac:dyDescent="0.25">
      <c r="A881" s="683"/>
      <c r="B881" s="25" t="s">
        <v>1040</v>
      </c>
      <c r="C881" s="652" t="str">
        <f t="shared" si="132"/>
        <v>PL66030-5 6" LONG NOSE PLIERS</v>
      </c>
      <c r="D881" s="26" t="s">
        <v>110</v>
      </c>
      <c r="E881" s="93">
        <v>110</v>
      </c>
      <c r="F881" s="8"/>
      <c r="G881" s="704"/>
    </row>
    <row r="882" spans="1:7" ht="79.95" customHeight="1" x14ac:dyDescent="0.25">
      <c r="A882" s="685"/>
      <c r="B882" s="25" t="s">
        <v>1041</v>
      </c>
      <c r="C882" s="652" t="str">
        <f t="shared" si="132"/>
        <v>PL66030-6 8" LONG NOSE PLIERS</v>
      </c>
      <c r="D882" s="26" t="s">
        <v>110</v>
      </c>
      <c r="E882" s="93">
        <v>135</v>
      </c>
      <c r="F882" s="8"/>
      <c r="G882" s="704"/>
    </row>
    <row r="883" spans="1:7" ht="79.95" customHeight="1" x14ac:dyDescent="0.25">
      <c r="A883" s="170"/>
      <c r="B883" s="228"/>
      <c r="C883" s="228"/>
      <c r="D883" s="229"/>
      <c r="E883" s="230"/>
      <c r="F883" s="219"/>
      <c r="G883" s="297"/>
    </row>
    <row r="884" spans="1:7" ht="93.75" customHeight="1" x14ac:dyDescent="0.25">
      <c r="A884" s="170"/>
      <c r="B884" s="106"/>
      <c r="C884" s="106"/>
      <c r="D884" s="103"/>
      <c r="E884" s="107"/>
      <c r="F884" s="223"/>
      <c r="G884" s="227"/>
    </row>
    <row r="885" spans="1:7" ht="33" customHeight="1" x14ac:dyDescent="0.25">
      <c r="A885" s="170"/>
      <c r="B885" s="142" t="s">
        <v>1</v>
      </c>
      <c r="C885" s="142"/>
      <c r="D885" s="110" t="s">
        <v>2</v>
      </c>
      <c r="E885" s="144" t="s">
        <v>3</v>
      </c>
      <c r="F885" s="223"/>
      <c r="G885" s="227"/>
    </row>
    <row r="886" spans="1:7" ht="16.5" customHeight="1" x14ac:dyDescent="0.25">
      <c r="A886" s="930" t="s">
        <v>1042</v>
      </c>
      <c r="B886" s="736"/>
      <c r="C886" s="736"/>
      <c r="D886" s="736"/>
      <c r="E886" s="736"/>
      <c r="F886" s="736"/>
      <c r="G886" s="737"/>
    </row>
    <row r="887" spans="1:7" ht="58.2" customHeight="1" x14ac:dyDescent="0.25">
      <c r="A887" s="683"/>
      <c r="B887" s="6" t="s">
        <v>1043</v>
      </c>
      <c r="C887" s="652" t="str">
        <f t="shared" ref="C887:C893" si="133">TRIM(SUBSTITUTE(SUBSTITUTE(B887,CHAR(10)," "),CHAR(13)," "))</f>
        <v>PL66040-1 8" PIPE WRENCH HD</v>
      </c>
      <c r="D887" s="4" t="s">
        <v>1044</v>
      </c>
      <c r="E887" s="5">
        <v>130</v>
      </c>
      <c r="F887" s="8"/>
      <c r="G887" s="703"/>
    </row>
    <row r="888" spans="1:7" ht="58.2" customHeight="1" x14ac:dyDescent="0.25">
      <c r="A888" s="684"/>
      <c r="B888" s="6" t="s">
        <v>1045</v>
      </c>
      <c r="C888" s="652" t="str">
        <f t="shared" si="133"/>
        <v>PL66040-2 10" PIPE WRENCH HD</v>
      </c>
      <c r="D888" s="4" t="s">
        <v>1046</v>
      </c>
      <c r="E888" s="5">
        <v>155</v>
      </c>
      <c r="F888" s="8"/>
      <c r="G888" s="704"/>
    </row>
    <row r="889" spans="1:7" ht="58.2" customHeight="1" x14ac:dyDescent="0.25">
      <c r="A889" s="684"/>
      <c r="B889" s="6" t="s">
        <v>1047</v>
      </c>
      <c r="C889" s="652" t="str">
        <f t="shared" si="133"/>
        <v>PL66040-3 12" PIPE WRENCH HD</v>
      </c>
      <c r="D889" s="4" t="s">
        <v>625</v>
      </c>
      <c r="E889" s="5">
        <v>205</v>
      </c>
      <c r="F889" s="4"/>
      <c r="G889" s="704"/>
    </row>
    <row r="890" spans="1:7" ht="58.2" customHeight="1" x14ac:dyDescent="0.25">
      <c r="A890" s="684"/>
      <c r="B890" s="6" t="s">
        <v>1048</v>
      </c>
      <c r="C890" s="652" t="str">
        <f t="shared" si="133"/>
        <v>PL66040-4 14" PIPE WRENCH HD</v>
      </c>
      <c r="D890" s="4" t="s">
        <v>1049</v>
      </c>
      <c r="E890" s="5">
        <v>240</v>
      </c>
      <c r="F890" s="4"/>
      <c r="G890" s="704"/>
    </row>
    <row r="891" spans="1:7" ht="58.2" customHeight="1" x14ac:dyDescent="0.25">
      <c r="A891" s="684"/>
      <c r="B891" s="6" t="s">
        <v>1050</v>
      </c>
      <c r="C891" s="652" t="str">
        <f t="shared" si="133"/>
        <v>PL66040-5 18" PIPE WRENCH HD</v>
      </c>
      <c r="D891" s="4" t="s">
        <v>1051</v>
      </c>
      <c r="E891" s="5">
        <v>340</v>
      </c>
      <c r="F891" s="4"/>
      <c r="G891" s="704"/>
    </row>
    <row r="892" spans="1:7" ht="58.2" customHeight="1" x14ac:dyDescent="0.25">
      <c r="A892" s="684"/>
      <c r="B892" s="6" t="s">
        <v>1052</v>
      </c>
      <c r="C892" s="652" t="str">
        <f t="shared" si="133"/>
        <v>PL66040-6 24" PIPE WRENCH HD</v>
      </c>
      <c r="D892" s="4" t="s">
        <v>1053</v>
      </c>
      <c r="E892" s="5">
        <v>490</v>
      </c>
      <c r="F892" s="8"/>
      <c r="G892" s="704"/>
    </row>
    <row r="893" spans="1:7" ht="58.2" customHeight="1" x14ac:dyDescent="0.25">
      <c r="A893" s="685"/>
      <c r="B893" s="6" t="s">
        <v>1054</v>
      </c>
      <c r="C893" s="652" t="str">
        <f t="shared" si="133"/>
        <v>PL66040-7 36" PIPE WRENCH HD</v>
      </c>
      <c r="D893" s="4" t="s">
        <v>1055</v>
      </c>
      <c r="E893" s="5">
        <v>900</v>
      </c>
      <c r="F893" s="8"/>
      <c r="G893" s="705"/>
    </row>
    <row r="894" spans="1:7" ht="16.5" customHeight="1" x14ac:dyDescent="0.25">
      <c r="A894" s="930" t="s">
        <v>1056</v>
      </c>
      <c r="B894" s="736"/>
      <c r="C894" s="736"/>
      <c r="D894" s="736"/>
      <c r="E894" s="736"/>
      <c r="F894" s="744"/>
      <c r="G894" s="942"/>
    </row>
    <row r="895" spans="1:7" ht="55.2" customHeight="1" x14ac:dyDescent="0.25">
      <c r="A895" s="8"/>
      <c r="B895" s="6" t="s">
        <v>1057</v>
      </c>
      <c r="C895" s="652" t="str">
        <f t="shared" ref="C895:C897" si="134">TRIM(SUBSTITUTE(SUBSTITUTE(B895,CHAR(10)," "),CHAR(13)," "))</f>
        <v>PL66050-1 LEFT POLONET AVIATION SNIP</v>
      </c>
      <c r="D895" s="4" t="s">
        <v>623</v>
      </c>
      <c r="E895" s="145">
        <v>185</v>
      </c>
      <c r="F895" s="781"/>
      <c r="G895" s="781"/>
    </row>
    <row r="896" spans="1:7" ht="55.2" customHeight="1" x14ac:dyDescent="0.25">
      <c r="A896" s="8"/>
      <c r="B896" s="6" t="s">
        <v>1058</v>
      </c>
      <c r="C896" s="652" t="str">
        <f t="shared" si="134"/>
        <v>PL66050-2 RIGHT POLONET AVIATION SNIP</v>
      </c>
      <c r="D896" s="4" t="s">
        <v>623</v>
      </c>
      <c r="E896" s="145">
        <v>185</v>
      </c>
      <c r="F896" s="781"/>
      <c r="G896" s="781"/>
    </row>
    <row r="897" spans="1:7" ht="54.45" customHeight="1" x14ac:dyDescent="0.25">
      <c r="A897" s="8"/>
      <c r="B897" s="6" t="s">
        <v>1059</v>
      </c>
      <c r="C897" s="652" t="str">
        <f t="shared" si="134"/>
        <v>PL66050-3 STRAIGHT POLONET AVIATION SNIP</v>
      </c>
      <c r="D897" s="4" t="s">
        <v>623</v>
      </c>
      <c r="E897" s="145">
        <v>185</v>
      </c>
      <c r="F897" s="781"/>
      <c r="G897" s="781"/>
    </row>
    <row r="898" spans="1:7" ht="54.45" customHeight="1" x14ac:dyDescent="0.25">
      <c r="A898" s="298"/>
      <c r="B898" s="299"/>
      <c r="C898" s="299"/>
      <c r="D898" s="299"/>
      <c r="E898" s="299"/>
      <c r="F898" s="73"/>
      <c r="G898" s="73"/>
    </row>
    <row r="899" spans="1:7" ht="54.45" customHeight="1" x14ac:dyDescent="0.25">
      <c r="A899" s="252"/>
      <c r="B899" s="73"/>
      <c r="C899" s="73"/>
      <c r="D899" s="73"/>
      <c r="E899" s="73"/>
      <c r="F899" s="73"/>
      <c r="G899" s="73"/>
    </row>
    <row r="900" spans="1:7" ht="93.75" customHeight="1" x14ac:dyDescent="0.25">
      <c r="A900" s="692"/>
      <c r="B900" s="692"/>
      <c r="C900" s="692"/>
      <c r="D900" s="692"/>
      <c r="E900" s="692"/>
      <c r="F900" s="692"/>
      <c r="G900" s="692"/>
    </row>
    <row r="901" spans="1:7" ht="33" customHeight="1" x14ac:dyDescent="0.25">
      <c r="A901" s="171"/>
      <c r="B901" s="197" t="s">
        <v>1</v>
      </c>
      <c r="C901" s="197"/>
      <c r="D901" s="198" t="s">
        <v>2</v>
      </c>
      <c r="E901" s="199" t="s">
        <v>3</v>
      </c>
      <c r="F901" s="155" t="s">
        <v>4</v>
      </c>
      <c r="G901" s="161" t="s">
        <v>5</v>
      </c>
    </row>
    <row r="902" spans="1:7" ht="16.5" customHeight="1" x14ac:dyDescent="0.25">
      <c r="A902" s="943" t="s">
        <v>1060</v>
      </c>
      <c r="B902" s="736"/>
      <c r="C902" s="736"/>
      <c r="D902" s="736"/>
      <c r="E902" s="736"/>
      <c r="F902" s="944"/>
      <c r="G902" s="945"/>
    </row>
    <row r="903" spans="1:7" ht="37.200000000000003" customHeight="1" x14ac:dyDescent="0.25">
      <c r="A903" s="683"/>
      <c r="B903" s="45" t="s">
        <v>1061</v>
      </c>
      <c r="C903" s="652" t="str">
        <f t="shared" ref="C903:C907" si="135">TRIM(SUBSTITUTE(SUBSTITUTE(B903,CHAR(10)," "),CHAR(13)," "))</f>
        <v>PL66060-1 POLONET TIN SNIP 8"</v>
      </c>
      <c r="D903" s="34" t="s">
        <v>192</v>
      </c>
      <c r="E903" s="95">
        <v>180</v>
      </c>
      <c r="F903" s="31"/>
      <c r="G903" s="818"/>
    </row>
    <row r="904" spans="1:7" ht="37.200000000000003" customHeight="1" x14ac:dyDescent="0.25">
      <c r="A904" s="684"/>
      <c r="B904" s="45" t="s">
        <v>1062</v>
      </c>
      <c r="C904" s="652" t="str">
        <f t="shared" si="135"/>
        <v>PL66060-2 POLONET TIN SNIP 10"</v>
      </c>
      <c r="D904" s="34" t="s">
        <v>556</v>
      </c>
      <c r="E904" s="95">
        <v>220</v>
      </c>
      <c r="F904" s="7"/>
      <c r="G904" s="746"/>
    </row>
    <row r="905" spans="1:7" ht="37.200000000000003" customHeight="1" x14ac:dyDescent="0.25">
      <c r="A905" s="684"/>
      <c r="B905" s="45" t="s">
        <v>1063</v>
      </c>
      <c r="C905" s="652" t="str">
        <f t="shared" si="135"/>
        <v>PL66060-3 POLONET TIN SNIP 12"</v>
      </c>
      <c r="D905" s="34" t="s">
        <v>189</v>
      </c>
      <c r="E905" s="95">
        <v>260</v>
      </c>
      <c r="F905" s="7"/>
      <c r="G905" s="746"/>
    </row>
    <row r="906" spans="1:7" ht="37.200000000000003" customHeight="1" x14ac:dyDescent="0.25">
      <c r="A906" s="684"/>
      <c r="B906" s="53" t="s">
        <v>1064</v>
      </c>
      <c r="C906" s="652" t="str">
        <f t="shared" si="135"/>
        <v>PL66060-4 POLONET TIN SNIP 14"</v>
      </c>
      <c r="D906" s="34" t="s">
        <v>796</v>
      </c>
      <c r="E906" s="95">
        <v>320</v>
      </c>
      <c r="F906" s="31"/>
      <c r="G906" s="746"/>
    </row>
    <row r="907" spans="1:7" ht="37.200000000000003" customHeight="1" x14ac:dyDescent="0.25">
      <c r="A907" s="685"/>
      <c r="B907" s="45" t="s">
        <v>1065</v>
      </c>
      <c r="C907" s="652" t="str">
        <f t="shared" si="135"/>
        <v>PL66060-5 POLONET TIN SNIP 16"</v>
      </c>
      <c r="D907" s="34" t="s">
        <v>651</v>
      </c>
      <c r="E907" s="95">
        <v>960</v>
      </c>
      <c r="F907" s="7"/>
      <c r="G907" s="797"/>
    </row>
    <row r="908" spans="1:7" ht="18" customHeight="1" x14ac:dyDescent="0.25">
      <c r="A908" s="693" t="s">
        <v>1066</v>
      </c>
      <c r="B908" s="694"/>
      <c r="C908" s="694"/>
      <c r="D908" s="694"/>
      <c r="E908" s="694"/>
      <c r="F908" s="694"/>
      <c r="G908" s="695"/>
    </row>
    <row r="909" spans="1:7" ht="43.5" customHeight="1" x14ac:dyDescent="0.25">
      <c r="A909" s="683"/>
      <c r="B909" s="23" t="s">
        <v>1067</v>
      </c>
      <c r="C909" s="652" t="str">
        <f t="shared" ref="C909:C916" si="136">TRIM(SUBSTITUTE(SUBSTITUTE(B909,CHAR(10)," "),CHAR(13)," "))</f>
        <v>PL66200-1 (LT55023-1) POLOLOCK PAINT BRUSH 1/2"</v>
      </c>
      <c r="D909" s="10" t="s">
        <v>1068</v>
      </c>
      <c r="E909" s="92">
        <v>130</v>
      </c>
      <c r="F909" s="818"/>
      <c r="G909" s="818" t="s">
        <v>1069</v>
      </c>
    </row>
    <row r="910" spans="1:7" ht="43.5" customHeight="1" x14ac:dyDescent="0.25">
      <c r="A910" s="684"/>
      <c r="B910" s="23" t="s">
        <v>1071</v>
      </c>
      <c r="C910" s="652" t="str">
        <f t="shared" si="136"/>
        <v>PL66200-2 (LT55023-2) POLOLOCK PAINT BRUSH 3/4"</v>
      </c>
      <c r="D910" s="10" t="s">
        <v>1068</v>
      </c>
      <c r="E910" s="92">
        <v>170</v>
      </c>
      <c r="F910" s="746"/>
      <c r="G910" s="746"/>
    </row>
    <row r="911" spans="1:7" ht="43.5" customHeight="1" x14ac:dyDescent="0.25">
      <c r="A911" s="684"/>
      <c r="B911" s="23" t="s">
        <v>1072</v>
      </c>
      <c r="C911" s="652" t="str">
        <f t="shared" si="136"/>
        <v>PL66200-3 (LT55023-3) POLOLOCK PAINT BRUSH 1"</v>
      </c>
      <c r="D911" s="10" t="s">
        <v>1068</v>
      </c>
      <c r="E911" s="92">
        <v>210</v>
      </c>
      <c r="F911" s="746"/>
      <c r="G911" s="746"/>
    </row>
    <row r="912" spans="1:7" ht="43.5" customHeight="1" x14ac:dyDescent="0.25">
      <c r="A912" s="684"/>
      <c r="B912" s="23" t="s">
        <v>1073</v>
      </c>
      <c r="C912" s="652" t="str">
        <f t="shared" si="136"/>
        <v>PL66200-4 (LT55023-4) POLOLOCK PAINT BRUSH 1"1/2</v>
      </c>
      <c r="D912" s="10" t="s">
        <v>1068</v>
      </c>
      <c r="E912" s="92">
        <v>310</v>
      </c>
      <c r="F912" s="746"/>
      <c r="G912" s="746"/>
    </row>
    <row r="913" spans="1:7" ht="43.5" customHeight="1" x14ac:dyDescent="0.25">
      <c r="A913" s="684"/>
      <c r="B913" s="23" t="s">
        <v>1074</v>
      </c>
      <c r="C913" s="652" t="str">
        <f t="shared" si="136"/>
        <v>PL66200-5 (LT55023-5) POLOLOCK PAINT BRUSH 2"</v>
      </c>
      <c r="D913" s="10" t="s">
        <v>1075</v>
      </c>
      <c r="E913" s="92">
        <v>460</v>
      </c>
      <c r="F913" s="746"/>
      <c r="G913" s="746"/>
    </row>
    <row r="914" spans="1:7" ht="43.5" customHeight="1" x14ac:dyDescent="0.25">
      <c r="A914" s="684"/>
      <c r="B914" s="23" t="s">
        <v>1076</v>
      </c>
      <c r="C914" s="652" t="str">
        <f t="shared" si="136"/>
        <v>PL66200-6 (LT55023-6) POLOLOCK PAINT BRUSH 2"1/2</v>
      </c>
      <c r="D914" s="10" t="s">
        <v>1077</v>
      </c>
      <c r="E914" s="92">
        <v>570</v>
      </c>
      <c r="F914" s="746"/>
      <c r="G914" s="746"/>
    </row>
    <row r="915" spans="1:7" ht="43.5" customHeight="1" x14ac:dyDescent="0.25">
      <c r="A915" s="684"/>
      <c r="B915" s="23" t="s">
        <v>1078</v>
      </c>
      <c r="C915" s="652" t="str">
        <f t="shared" si="136"/>
        <v>PL66200-7 (LT55023-7)POLOLOCK PAINT BRUSH 3"</v>
      </c>
      <c r="D915" s="10" t="s">
        <v>1077</v>
      </c>
      <c r="E915" s="92">
        <v>910</v>
      </c>
      <c r="F915" s="746"/>
      <c r="G915" s="746"/>
    </row>
    <row r="916" spans="1:7" ht="43.2" customHeight="1" x14ac:dyDescent="0.25">
      <c r="A916" s="685"/>
      <c r="B916" s="23" t="s">
        <v>1079</v>
      </c>
      <c r="C916" s="652" t="str">
        <f t="shared" si="136"/>
        <v>PL66200-8 (LT55023-8) POLOLOCK PAINT BRUSH 4"</v>
      </c>
      <c r="D916" s="10" t="s">
        <v>1080</v>
      </c>
      <c r="E916" s="92">
        <v>1320</v>
      </c>
      <c r="F916" s="797"/>
      <c r="G916" s="797"/>
    </row>
    <row r="917" spans="1:7" ht="18" customHeight="1" x14ac:dyDescent="0.25">
      <c r="A917" s="756" t="s">
        <v>5664</v>
      </c>
      <c r="B917" s="694"/>
      <c r="C917" s="694"/>
      <c r="D917" s="694"/>
      <c r="E917" s="694"/>
      <c r="F917" s="694"/>
      <c r="G917" s="695"/>
    </row>
    <row r="918" spans="1:7" ht="61.95" customHeight="1" x14ac:dyDescent="0.25">
      <c r="A918" s="8"/>
      <c r="B918" s="653" t="s">
        <v>5136</v>
      </c>
      <c r="C918" s="652" t="str">
        <f t="shared" ref="C918:C919" si="137">TRIM(SUBSTITUTE(SUBSTITUTE(B918,CHAR(10)," "),CHAR(13)," "))</f>
        <v>PL66190-1 (LT22012-7H) POLONET ACRYLON PAINT ROLLER W/HANDLE 7"</v>
      </c>
      <c r="D918" s="34" t="s">
        <v>192</v>
      </c>
      <c r="E918" s="95">
        <v>75</v>
      </c>
      <c r="F918" s="946"/>
      <c r="G918" s="420" t="s">
        <v>5552</v>
      </c>
    </row>
    <row r="919" spans="1:7" ht="61.95" customHeight="1" x14ac:dyDescent="0.25">
      <c r="A919" s="149"/>
      <c r="B919" s="57" t="s">
        <v>1083</v>
      </c>
      <c r="C919" s="652" t="str">
        <f t="shared" si="137"/>
        <v>PL66190-2 (LT22012-9H) POLONET ACRYLON PAINT ROLLER W/HANDLE 9"</v>
      </c>
      <c r="D919" s="181" t="s">
        <v>192</v>
      </c>
      <c r="E919" s="158">
        <v>95</v>
      </c>
      <c r="F919" s="947"/>
      <c r="G919" s="420" t="s">
        <v>5552</v>
      </c>
    </row>
    <row r="920" spans="1:7" ht="93.75" customHeight="1" x14ac:dyDescent="0.25">
      <c r="A920" s="692"/>
      <c r="B920" s="692"/>
      <c r="C920" s="692"/>
      <c r="D920" s="692"/>
      <c r="E920" s="692"/>
      <c r="F920" s="692"/>
      <c r="G920" s="692"/>
    </row>
    <row r="921" spans="1:7" ht="33" customHeight="1" x14ac:dyDescent="0.25">
      <c r="A921" s="170"/>
      <c r="B921" s="197" t="s">
        <v>1</v>
      </c>
      <c r="C921" s="197"/>
      <c r="D921" s="198" t="s">
        <v>2</v>
      </c>
      <c r="E921" s="199" t="s">
        <v>3</v>
      </c>
      <c r="F921" s="155" t="s">
        <v>4</v>
      </c>
      <c r="G921" s="161" t="s">
        <v>5</v>
      </c>
    </row>
    <row r="922" spans="1:7" ht="66.75" customHeight="1" x14ac:dyDescent="0.25">
      <c r="A922" s="683"/>
      <c r="B922" s="34" t="s">
        <v>1084</v>
      </c>
      <c r="C922" s="652" t="str">
        <f t="shared" ref="C922:C929" si="138">TRIM(SUBSTITUTE(SUBSTITUTE(B922,CHAR(10)," "),CHAR(13)," "))</f>
        <v>PL66190-3 ACRYLON PAINT ROLLER ONLY 7"</v>
      </c>
      <c r="D922" s="34" t="s">
        <v>486</v>
      </c>
      <c r="E922" s="95">
        <v>40</v>
      </c>
      <c r="F922" s="738"/>
      <c r="G922" s="121"/>
    </row>
    <row r="923" spans="1:7" ht="69.45" customHeight="1" x14ac:dyDescent="0.25">
      <c r="A923" s="685"/>
      <c r="B923" s="34" t="s">
        <v>1085</v>
      </c>
      <c r="C923" s="652" t="str">
        <f t="shared" si="138"/>
        <v>PL66190-4 ACRYLON PAINT ROLLER ONLY 9"</v>
      </c>
      <c r="D923" s="34" t="s">
        <v>486</v>
      </c>
      <c r="E923" s="95">
        <v>55</v>
      </c>
      <c r="F923" s="739"/>
      <c r="G923" s="238"/>
    </row>
    <row r="924" spans="1:7" ht="67.95" customHeight="1" x14ac:dyDescent="0.25">
      <c r="A924" s="8"/>
      <c r="B924" s="23" t="s">
        <v>1086</v>
      </c>
      <c r="C924" s="652" t="str">
        <f t="shared" si="138"/>
        <v>PL66191-1 POLONET COTTON BABY ROLLER W/HANDLE 4"</v>
      </c>
      <c r="D924" s="34" t="s">
        <v>482</v>
      </c>
      <c r="E924" s="95">
        <v>28</v>
      </c>
      <c r="F924" s="738"/>
      <c r="G924" s="818"/>
    </row>
    <row r="925" spans="1:7" ht="64.95" customHeight="1" x14ac:dyDescent="0.25">
      <c r="A925" s="8"/>
      <c r="B925" s="23" t="s">
        <v>1087</v>
      </c>
      <c r="C925" s="652" t="str">
        <f t="shared" si="138"/>
        <v>PL66191-2 (LT22013-FH) POLONET FOAM BABY ROLLER W/HANDLE 4"</v>
      </c>
      <c r="D925" s="34" t="s">
        <v>482</v>
      </c>
      <c r="E925" s="95">
        <v>28</v>
      </c>
      <c r="F925" s="739"/>
      <c r="G925" s="797"/>
    </row>
    <row r="926" spans="1:7" ht="64.95" customHeight="1" x14ac:dyDescent="0.25">
      <c r="A926" s="8"/>
      <c r="B926" s="23" t="s">
        <v>1088</v>
      </c>
      <c r="C926" s="652" t="str">
        <f t="shared" si="138"/>
        <v>PL66191-3 (LT22013-C) POLOLOCK COTTON BABY ROLLER ONLY 4"</v>
      </c>
      <c r="D926" s="34" t="s">
        <v>514</v>
      </c>
      <c r="E926" s="95">
        <v>18</v>
      </c>
      <c r="F926" s="738"/>
      <c r="G926" s="818"/>
    </row>
    <row r="927" spans="1:7" ht="64.95" customHeight="1" x14ac:dyDescent="0.25">
      <c r="A927" s="8"/>
      <c r="B927" s="23" t="s">
        <v>1089</v>
      </c>
      <c r="C927" s="652" t="str">
        <f t="shared" si="138"/>
        <v>PL66191-4 (LT22013-F) POLOLOCK FOAM BABY ROLLER ONLY 4"</v>
      </c>
      <c r="D927" s="34" t="s">
        <v>514</v>
      </c>
      <c r="E927" s="95">
        <v>18</v>
      </c>
      <c r="F927" s="739"/>
      <c r="G927" s="797"/>
    </row>
    <row r="928" spans="1:7" ht="43.5" customHeight="1" x14ac:dyDescent="0.25">
      <c r="A928" s="8"/>
      <c r="B928" s="23" t="s">
        <v>1090</v>
      </c>
      <c r="C928" s="652" t="str">
        <f t="shared" si="138"/>
        <v>PL66192-1 POLONET 5PCS PAINT ROLLER COTTON 4"</v>
      </c>
      <c r="D928" s="23" t="s">
        <v>1091</v>
      </c>
      <c r="E928" s="92">
        <v>44</v>
      </c>
      <c r="F928" s="738"/>
      <c r="G928" s="818"/>
    </row>
    <row r="929" spans="1:7" ht="43.2" customHeight="1" x14ac:dyDescent="0.25">
      <c r="A929" s="8"/>
      <c r="B929" s="23" t="s">
        <v>1092</v>
      </c>
      <c r="C929" s="652" t="str">
        <f t="shared" si="138"/>
        <v>PL66192-2 POLONET 5PCS PAINT ROLLER FOAM 4"</v>
      </c>
      <c r="D929" s="23" t="s">
        <v>1091</v>
      </c>
      <c r="E929" s="92">
        <v>48</v>
      </c>
      <c r="F929" s="739"/>
      <c r="G929" s="797"/>
    </row>
    <row r="930" spans="1:7" ht="18" customHeight="1" x14ac:dyDescent="0.25">
      <c r="A930" s="693" t="s">
        <v>1093</v>
      </c>
      <c r="B930" s="694"/>
      <c r="C930" s="694"/>
      <c r="D930" s="694"/>
      <c r="E930" s="694"/>
      <c r="F930" s="694"/>
      <c r="G930" s="695"/>
    </row>
    <row r="931" spans="1:7" ht="55.2" customHeight="1" x14ac:dyDescent="0.25">
      <c r="A931" s="8"/>
      <c r="B931" s="6" t="s">
        <v>1094</v>
      </c>
      <c r="C931" s="652" t="str">
        <f t="shared" ref="C931:C932" si="139">TRIM(SUBSTITUTE(SUBSTITUTE(B931,CHAR(10)," "),CHAR(13)," "))</f>
        <v>PL66170-1 (LT22016-P) GARDEN RAKE 14T PLAIN</v>
      </c>
      <c r="D931" s="4" t="s">
        <v>1095</v>
      </c>
      <c r="E931" s="5">
        <v>240</v>
      </c>
      <c r="F931" s="776"/>
      <c r="G931" s="703"/>
    </row>
    <row r="932" spans="1:7" ht="72.45" customHeight="1" x14ac:dyDescent="0.25">
      <c r="A932" s="8"/>
      <c r="B932" s="6" t="s">
        <v>1096</v>
      </c>
      <c r="C932" s="652" t="str">
        <f t="shared" si="139"/>
        <v>PL66170-2 (LT22016-T) GARDEN RAKE 14T TWISTED</v>
      </c>
      <c r="D932" s="26" t="s">
        <v>1095</v>
      </c>
      <c r="E932" s="5">
        <v>240</v>
      </c>
      <c r="F932" s="777"/>
      <c r="G932" s="705"/>
    </row>
    <row r="933" spans="1:7" ht="18" customHeight="1" x14ac:dyDescent="0.25">
      <c r="A933" s="693" t="s">
        <v>1097</v>
      </c>
      <c r="B933" s="694"/>
      <c r="C933" s="694"/>
      <c r="D933" s="694"/>
      <c r="E933" s="694"/>
      <c r="F933" s="694"/>
      <c r="G933" s="695"/>
    </row>
    <row r="934" spans="1:7" ht="72.45" customHeight="1" x14ac:dyDescent="0.25">
      <c r="A934" s="149"/>
      <c r="B934" s="154" t="s">
        <v>1098</v>
      </c>
      <c r="C934" s="652" t="str">
        <f t="shared" ref="C934" si="140">TRIM(SUBSTITUTE(SUBSTITUTE(B934,CHAR(10)," "),CHAR(13)," "))</f>
        <v>PL66161-1 (LT22018) 4R*16R*24 WIRE BRUSH WOOD HANDLE</v>
      </c>
      <c r="D934" s="153" t="s">
        <v>393</v>
      </c>
      <c r="E934" s="192">
        <v>40</v>
      </c>
      <c r="F934" s="362"/>
      <c r="G934" s="153"/>
    </row>
    <row r="935" spans="1:7" ht="93.75" customHeight="1" x14ac:dyDescent="0.25">
      <c r="A935" s="692"/>
      <c r="B935" s="692"/>
      <c r="C935" s="692"/>
      <c r="D935" s="692"/>
      <c r="E935" s="692"/>
      <c r="F935" s="692"/>
      <c r="G935" s="692"/>
    </row>
    <row r="936" spans="1:7" ht="33" customHeight="1" x14ac:dyDescent="0.25">
      <c r="A936" s="170"/>
      <c r="B936" s="197" t="s">
        <v>1</v>
      </c>
      <c r="C936" s="197"/>
      <c r="D936" s="198" t="s">
        <v>2</v>
      </c>
      <c r="E936" s="199" t="s">
        <v>3</v>
      </c>
      <c r="F936" s="155" t="s">
        <v>4</v>
      </c>
      <c r="G936" s="161" t="s">
        <v>5</v>
      </c>
    </row>
    <row r="937" spans="1:7" ht="58.2" customHeight="1" x14ac:dyDescent="0.25">
      <c r="A937" s="683"/>
      <c r="B937" s="600" t="s">
        <v>4430</v>
      </c>
      <c r="C937" s="600"/>
      <c r="D937" s="601" t="s">
        <v>4060</v>
      </c>
      <c r="E937" s="604"/>
      <c r="F937" s="150"/>
      <c r="G937" s="704"/>
    </row>
    <row r="938" spans="1:7" ht="58.2" customHeight="1" x14ac:dyDescent="0.25">
      <c r="A938" s="685"/>
      <c r="B938" s="6" t="s">
        <v>1100</v>
      </c>
      <c r="C938" s="652" t="str">
        <f t="shared" ref="C938:C941" si="141">TRIM(SUBSTITUTE(SUBSTITUTE(B938,CHAR(10)," "),CHAR(13)," "))</f>
        <v>PL66162-2 (LT22019-2) 16R*8R*1.5CM POLONET COPPERIZED STEEL BRUSH</v>
      </c>
      <c r="D938" s="4" t="s">
        <v>384</v>
      </c>
      <c r="E938" s="596">
        <v>19</v>
      </c>
      <c r="F938" s="8"/>
      <c r="G938" s="705"/>
    </row>
    <row r="939" spans="1:7" ht="72.45" customHeight="1" x14ac:dyDescent="0.25">
      <c r="A939" s="8"/>
      <c r="B939" s="6" t="s">
        <v>1101</v>
      </c>
      <c r="C939" s="652" t="str">
        <f t="shared" si="141"/>
        <v>PL66163 4R*16R*23CM STEEL BRUSH W/ PLASTIC HANDLE</v>
      </c>
      <c r="D939" s="26" t="s">
        <v>393</v>
      </c>
      <c r="E939" s="93">
        <v>50</v>
      </c>
      <c r="F939" s="8"/>
      <c r="G939" s="26"/>
    </row>
    <row r="940" spans="1:7" ht="61.95" customHeight="1" x14ac:dyDescent="0.25">
      <c r="A940" s="8"/>
      <c r="B940" s="6" t="s">
        <v>1102</v>
      </c>
      <c r="C940" s="652" t="str">
        <f t="shared" si="141"/>
        <v>PL66160-1 POLOLOCK STEEL BRUSH GOLD W/HANDLE 5X15</v>
      </c>
      <c r="D940" s="4" t="s">
        <v>393</v>
      </c>
      <c r="E940" s="5">
        <v>35</v>
      </c>
      <c r="F940" s="8"/>
      <c r="G940" s="703"/>
    </row>
    <row r="941" spans="1:7" ht="61.2" customHeight="1" x14ac:dyDescent="0.25">
      <c r="A941" s="8"/>
      <c r="B941" s="6" t="s">
        <v>1103</v>
      </c>
      <c r="C941" s="652" t="str">
        <f t="shared" si="141"/>
        <v>PL66160-2 POLOLOCK STEEL BRUSH SILVER W/HANDLE 4X14</v>
      </c>
      <c r="D941" s="4" t="s">
        <v>1104</v>
      </c>
      <c r="E941" s="5">
        <v>45</v>
      </c>
      <c r="F941" s="8"/>
      <c r="G941" s="705"/>
    </row>
    <row r="942" spans="1:7" ht="18" customHeight="1" x14ac:dyDescent="0.25">
      <c r="A942" s="693" t="s">
        <v>1105</v>
      </c>
      <c r="B942" s="694"/>
      <c r="C942" s="694"/>
      <c r="D942" s="694"/>
      <c r="E942" s="694"/>
      <c r="F942" s="694"/>
      <c r="G942" s="695"/>
    </row>
    <row r="943" spans="1:7" ht="33" customHeight="1" x14ac:dyDescent="0.25">
      <c r="A943" s="683"/>
      <c r="B943" s="8" t="s">
        <v>1106</v>
      </c>
      <c r="C943" s="652" t="str">
        <f t="shared" ref="C943:C944" si="142">TRIM(SUBSTITUTE(SUBSTITUTE(B943,CHAR(10)," "),CHAR(13)," "))</f>
        <v>PL66260-1 12"*1/2"*18T BI-METAL HACKSAW BLADE</v>
      </c>
      <c r="D943" s="4" t="s">
        <v>406</v>
      </c>
      <c r="E943" s="5">
        <v>33</v>
      </c>
      <c r="F943" s="683"/>
      <c r="G943" s="949"/>
    </row>
    <row r="944" spans="1:7" ht="33" customHeight="1" x14ac:dyDescent="0.25">
      <c r="A944" s="685"/>
      <c r="B944" s="8" t="s">
        <v>1107</v>
      </c>
      <c r="C944" s="652" t="str">
        <f t="shared" si="142"/>
        <v>PL66260-2 12"*1/2"*24T BI-METAL HACKSAW BLADE</v>
      </c>
      <c r="D944" s="4" t="s">
        <v>406</v>
      </c>
      <c r="E944" s="5">
        <v>33</v>
      </c>
      <c r="F944" s="685"/>
      <c r="G944" s="950"/>
    </row>
    <row r="945" spans="1:7" ht="18" customHeight="1" x14ac:dyDescent="0.25">
      <c r="A945" s="693" t="s">
        <v>1108</v>
      </c>
      <c r="B945" s="694"/>
      <c r="C945" s="694"/>
      <c r="D945" s="694"/>
      <c r="E945" s="694"/>
      <c r="F945" s="694"/>
      <c r="G945" s="695"/>
    </row>
    <row r="946" spans="1:7" ht="58.2" customHeight="1" x14ac:dyDescent="0.25">
      <c r="A946" s="8"/>
      <c r="B946" s="6" t="s">
        <v>1109</v>
      </c>
      <c r="C946" s="652" t="str">
        <f t="shared" ref="C946:C948" si="143">TRIM(SUBSTITUTE(SUBSTITUTE(B946,CHAR(10)," "),CHAR(13)," "))</f>
        <v>PL66071-1 (LT44004-1) HACKSAW FRAME CHROME</v>
      </c>
      <c r="D946" s="4" t="s">
        <v>623</v>
      </c>
      <c r="E946" s="5">
        <v>95</v>
      </c>
      <c r="F946" s="8"/>
      <c r="G946" s="703"/>
    </row>
    <row r="947" spans="1:7" ht="61.2" customHeight="1" x14ac:dyDescent="0.25">
      <c r="A947" s="149"/>
      <c r="B947" s="154" t="s">
        <v>1110</v>
      </c>
      <c r="C947" s="652" t="str">
        <f t="shared" si="143"/>
        <v>PL66071-2 HACKSAW FRAME BLACK</v>
      </c>
      <c r="D947" s="151" t="s">
        <v>623</v>
      </c>
      <c r="E947" s="114">
        <v>80</v>
      </c>
      <c r="F947" s="149"/>
      <c r="G947" s="704"/>
    </row>
    <row r="948" spans="1:7" ht="61.2" customHeight="1" x14ac:dyDescent="0.25">
      <c r="A948" s="171"/>
      <c r="B948" s="119" t="s">
        <v>1111</v>
      </c>
      <c r="C948" s="652" t="str">
        <f t="shared" si="143"/>
        <v>PL66360-1 POLONET COMPASS SAW W/PVC HANDLE 16"</v>
      </c>
      <c r="D948" s="110" t="s">
        <v>110</v>
      </c>
      <c r="E948" s="111">
        <v>85</v>
      </c>
      <c r="F948" s="171"/>
      <c r="G948" s="105"/>
    </row>
    <row r="949" spans="1:7" ht="61.2" customHeight="1" x14ac:dyDescent="0.25">
      <c r="A949" s="79"/>
      <c r="B949" s="115"/>
      <c r="C949" s="115"/>
      <c r="D949" s="116"/>
      <c r="E949" s="117"/>
      <c r="F949" s="79"/>
      <c r="G949" s="200"/>
    </row>
    <row r="950" spans="1:7" ht="93.75" customHeight="1" x14ac:dyDescent="0.25">
      <c r="A950" s="692"/>
      <c r="B950" s="692"/>
      <c r="C950" s="692"/>
      <c r="D950" s="692"/>
      <c r="E950" s="692"/>
      <c r="F950" s="692"/>
      <c r="G950" s="692"/>
    </row>
    <row r="951" spans="1:7" ht="33" customHeight="1" x14ac:dyDescent="0.25">
      <c r="A951" s="170"/>
      <c r="B951" s="197" t="s">
        <v>1</v>
      </c>
      <c r="C951" s="197"/>
      <c r="D951" s="198" t="s">
        <v>2</v>
      </c>
      <c r="E951" s="199" t="s">
        <v>3</v>
      </c>
      <c r="F951" s="155" t="s">
        <v>4</v>
      </c>
      <c r="G951" s="161" t="s">
        <v>5</v>
      </c>
    </row>
    <row r="952" spans="1:7" ht="58.2" customHeight="1" x14ac:dyDescent="0.25">
      <c r="A952" s="683"/>
      <c r="B952" s="6" t="s">
        <v>1112</v>
      </c>
      <c r="C952" s="652" t="str">
        <f t="shared" ref="C952:C956" si="144">TRIM(SUBSTITUTE(SUBSTITUTE(B952,CHAR(10)," "),CHAR(13)," "))</f>
        <v>PL66361-1 18" POLONET HANDSAW W/PVC HANDLE</v>
      </c>
      <c r="D952" s="4" t="s">
        <v>623</v>
      </c>
      <c r="E952" s="5">
        <v>130</v>
      </c>
      <c r="F952" s="8"/>
      <c r="G952" s="168"/>
    </row>
    <row r="953" spans="1:7" ht="58.2" customHeight="1" x14ac:dyDescent="0.25">
      <c r="A953" s="685"/>
      <c r="B953" s="6" t="s">
        <v>1113</v>
      </c>
      <c r="C953" s="652" t="str">
        <f t="shared" si="144"/>
        <v>PL66361-2 20" POLONET HANDSAW W/PVC HANDLE</v>
      </c>
      <c r="D953" s="4" t="s">
        <v>623</v>
      </c>
      <c r="E953" s="5">
        <v>135</v>
      </c>
      <c r="F953" s="8"/>
      <c r="G953" s="168"/>
    </row>
    <row r="954" spans="1:7" ht="58.2" customHeight="1" x14ac:dyDescent="0.25">
      <c r="A954" s="683"/>
      <c r="B954" s="6" t="s">
        <v>1114</v>
      </c>
      <c r="C954" s="652" t="str">
        <f t="shared" si="144"/>
        <v>PL66362-1 16" POLONET COMPASS SAW W/HEAVY DUTY WIDE SAW</v>
      </c>
      <c r="D954" s="4" t="s">
        <v>110</v>
      </c>
      <c r="E954" s="5">
        <v>125</v>
      </c>
      <c r="F954" s="8"/>
      <c r="G954" s="168"/>
    </row>
    <row r="955" spans="1:7" ht="59.7" customHeight="1" x14ac:dyDescent="0.25">
      <c r="A955" s="685"/>
      <c r="B955" s="6" t="s">
        <v>1115</v>
      </c>
      <c r="C955" s="652" t="str">
        <f t="shared" si="144"/>
        <v>PL66362-2 16" POLONET COMPASS SAW W/HEAVY DUTY NARROW SAW</v>
      </c>
      <c r="D955" s="4" t="s">
        <v>110</v>
      </c>
      <c r="E955" s="5">
        <v>120</v>
      </c>
      <c r="F955" s="8"/>
      <c r="G955" s="104"/>
    </row>
    <row r="956" spans="1:7" ht="95.25" customHeight="1" x14ac:dyDescent="0.25">
      <c r="A956" s="8"/>
      <c r="B956" s="6" t="s">
        <v>1116</v>
      </c>
      <c r="C956" s="652" t="str">
        <f t="shared" si="144"/>
        <v>PL66070 8-12" POLONET HACKSAW FRAME W/ BLADE</v>
      </c>
      <c r="D956" s="26" t="s">
        <v>623</v>
      </c>
      <c r="E956" s="592">
        <v>180</v>
      </c>
      <c r="F956" s="8"/>
      <c r="G956" s="26"/>
    </row>
    <row r="957" spans="1:7" ht="18" customHeight="1" x14ac:dyDescent="0.25">
      <c r="A957" s="693" t="s">
        <v>1117</v>
      </c>
      <c r="B957" s="694"/>
      <c r="C957" s="694"/>
      <c r="D957" s="694"/>
      <c r="E957" s="694"/>
      <c r="F957" s="694"/>
      <c r="G957" s="695"/>
    </row>
    <row r="958" spans="1:7" ht="55.2" customHeight="1" x14ac:dyDescent="0.25">
      <c r="A958" s="122"/>
      <c r="B958" s="6" t="s">
        <v>1118</v>
      </c>
      <c r="C958" s="652" t="str">
        <f t="shared" ref="C958:C963" si="145">TRIM(SUBSTITUTE(SUBSTITUTE(B958,CHAR(10)," "),CHAR(13)," "))</f>
        <v>PL66221-01 1/8" MASONRY DRILL BIT</v>
      </c>
      <c r="D958" s="31" t="s">
        <v>1119</v>
      </c>
      <c r="E958" s="570"/>
      <c r="F958" s="7"/>
      <c r="G958" s="120"/>
    </row>
    <row r="959" spans="1:7" ht="55.2" customHeight="1" x14ac:dyDescent="0.25">
      <c r="A959" s="123"/>
      <c r="B959" s="6" t="s">
        <v>1120</v>
      </c>
      <c r="C959" s="652" t="str">
        <f t="shared" si="145"/>
        <v>PL66221-02 5/32" MASONRY DRILL BIT</v>
      </c>
      <c r="D959" s="31" t="s">
        <v>1121</v>
      </c>
      <c r="E959" s="570"/>
      <c r="F959" s="7"/>
      <c r="G959" s="121"/>
    </row>
    <row r="960" spans="1:7" ht="55.2" customHeight="1" x14ac:dyDescent="0.25">
      <c r="A960" s="123"/>
      <c r="B960" s="6" t="s">
        <v>1122</v>
      </c>
      <c r="C960" s="652" t="str">
        <f t="shared" si="145"/>
        <v>PL66221-03 3/16"MASONRY DRILL BIT</v>
      </c>
      <c r="D960" s="31" t="s">
        <v>1123</v>
      </c>
      <c r="E960" s="570"/>
      <c r="F960" s="7"/>
      <c r="G960" s="121"/>
    </row>
    <row r="961" spans="1:7" ht="55.2" customHeight="1" x14ac:dyDescent="0.25">
      <c r="A961" s="123"/>
      <c r="B961" s="6" t="s">
        <v>1124</v>
      </c>
      <c r="C961" s="652" t="str">
        <f t="shared" si="145"/>
        <v>PL66221-04 1/4" MASONRY DRILL BIT</v>
      </c>
      <c r="D961" s="31" t="s">
        <v>1125</v>
      </c>
      <c r="E961" s="570"/>
      <c r="F961" s="7"/>
      <c r="G961" s="121"/>
    </row>
    <row r="962" spans="1:7" ht="55.2" customHeight="1" x14ac:dyDescent="0.25">
      <c r="A962" s="123"/>
      <c r="B962" s="6" t="s">
        <v>1126</v>
      </c>
      <c r="C962" s="652" t="str">
        <f t="shared" si="145"/>
        <v>PL66221-05 5/16" MASONRY DRILL BIT</v>
      </c>
      <c r="D962" s="31" t="s">
        <v>1127</v>
      </c>
      <c r="E962" s="570"/>
      <c r="F962" s="7"/>
      <c r="G962" s="121"/>
    </row>
    <row r="963" spans="1:7" ht="55.2" customHeight="1" x14ac:dyDescent="0.25">
      <c r="A963" s="123"/>
      <c r="B963" s="154" t="s">
        <v>1128</v>
      </c>
      <c r="C963" s="652" t="str">
        <f t="shared" si="145"/>
        <v>PL66221-06 3/8" MASONRY DRILL BIT</v>
      </c>
      <c r="D963" s="163" t="s">
        <v>1129</v>
      </c>
      <c r="E963" s="579"/>
      <c r="F963" s="159"/>
      <c r="G963" s="121"/>
    </row>
    <row r="964" spans="1:7" ht="93.75" customHeight="1" x14ac:dyDescent="0.25">
      <c r="A964" s="692"/>
      <c r="B964" s="692"/>
      <c r="C964" s="692"/>
      <c r="D964" s="692"/>
      <c r="E964" s="692"/>
      <c r="F964" s="692"/>
      <c r="G964" s="692"/>
    </row>
    <row r="965" spans="1:7" ht="33" customHeight="1" x14ac:dyDescent="0.25">
      <c r="A965" s="123"/>
      <c r="B965" s="197" t="s">
        <v>1</v>
      </c>
      <c r="C965" s="197"/>
      <c r="D965" s="198" t="s">
        <v>2</v>
      </c>
      <c r="E965" s="199" t="s">
        <v>3</v>
      </c>
      <c r="F965" s="110"/>
      <c r="G965" s="126"/>
    </row>
    <row r="966" spans="1:7" ht="55.2" customHeight="1" x14ac:dyDescent="0.25">
      <c r="A966" s="123"/>
      <c r="B966" s="197" t="s">
        <v>1</v>
      </c>
      <c r="C966" s="651"/>
      <c r="D966" s="7" t="s">
        <v>1131</v>
      </c>
      <c r="E966" s="570"/>
      <c r="F966" s="161"/>
      <c r="G966" s="121"/>
    </row>
    <row r="967" spans="1:7" ht="55.2" customHeight="1" x14ac:dyDescent="0.25">
      <c r="A967" s="123"/>
      <c r="B967" s="6" t="s">
        <v>1132</v>
      </c>
      <c r="C967" s="652" t="str">
        <f t="shared" ref="C967:C976" si="146">TRIM(SUBSTITUTE(SUBSTITUTE(B967,CHAR(10)," "),CHAR(13)," "))</f>
        <v>PL66221-08 5/8" MASONRY DRILL BIT</v>
      </c>
      <c r="D967" s="7" t="s">
        <v>1131</v>
      </c>
      <c r="E967" s="570"/>
      <c r="F967" s="31"/>
      <c r="G967" s="121"/>
    </row>
    <row r="968" spans="1:7" ht="55.2" customHeight="1" x14ac:dyDescent="0.25">
      <c r="A968" s="123"/>
      <c r="B968" s="1220" t="s">
        <v>5749</v>
      </c>
      <c r="C968" s="652" t="str">
        <f t="shared" si="146"/>
        <v>PL66221-09 3/4" PMASONRY DRILL BIT</v>
      </c>
      <c r="D968" s="7" t="s">
        <v>1134</v>
      </c>
      <c r="E968" s="570"/>
      <c r="F968" s="7"/>
      <c r="G968" s="121"/>
    </row>
    <row r="969" spans="1:7" ht="54.45" customHeight="1" x14ac:dyDescent="0.25">
      <c r="A969" s="128"/>
      <c r="B969" s="6" t="s">
        <v>1135</v>
      </c>
      <c r="C969" s="652" t="str">
        <f t="shared" si="146"/>
        <v>PL66221-10 1" MASONRY DRILL BIT</v>
      </c>
      <c r="D969" s="7" t="s">
        <v>1136</v>
      </c>
      <c r="E969" s="570"/>
      <c r="F969" s="31"/>
      <c r="G969" s="238"/>
    </row>
    <row r="970" spans="1:7" ht="67.95" customHeight="1" x14ac:dyDescent="0.25">
      <c r="A970" s="122"/>
      <c r="B970" s="25" t="s">
        <v>1137</v>
      </c>
      <c r="C970" s="652" t="str">
        <f t="shared" si="146"/>
        <v>PL66220-1 3/32" M2 HSS DRILL BIT</v>
      </c>
      <c r="D970" s="31" t="s">
        <v>1138</v>
      </c>
      <c r="E970" s="574"/>
      <c r="F970" s="7"/>
      <c r="G970" s="120"/>
    </row>
    <row r="971" spans="1:7" ht="67.95" customHeight="1" x14ac:dyDescent="0.25">
      <c r="A971" s="123"/>
      <c r="B971" s="25" t="s">
        <v>1139</v>
      </c>
      <c r="C971" s="652" t="str">
        <f t="shared" si="146"/>
        <v>PL66220-2 1/8" M2 HSS DRILL BIT</v>
      </c>
      <c r="D971" s="31" t="s">
        <v>1121</v>
      </c>
      <c r="E971" s="574"/>
      <c r="F971" s="7"/>
      <c r="G971" s="121"/>
    </row>
    <row r="972" spans="1:7" ht="67.95" customHeight="1" x14ac:dyDescent="0.25">
      <c r="A972" s="123"/>
      <c r="B972" s="25" t="s">
        <v>1140</v>
      </c>
      <c r="C972" s="652" t="str">
        <f t="shared" si="146"/>
        <v>PL66220-3 5/32" M2 HSS DRILL BIT</v>
      </c>
      <c r="D972" s="31" t="s">
        <v>1138</v>
      </c>
      <c r="E972" s="574"/>
      <c r="F972" s="31"/>
      <c r="G972" s="121"/>
    </row>
    <row r="973" spans="1:7" ht="67.95" customHeight="1" x14ac:dyDescent="0.25">
      <c r="A973" s="123"/>
      <c r="B973" s="25" t="s">
        <v>1141</v>
      </c>
      <c r="C973" s="652" t="str">
        <f t="shared" si="146"/>
        <v>PL66220-4 3/16" M2 HSS DRILL BIT</v>
      </c>
      <c r="D973" s="31" t="s">
        <v>1138</v>
      </c>
      <c r="E973" s="574"/>
      <c r="F973" s="7"/>
      <c r="G973" s="121"/>
    </row>
    <row r="974" spans="1:7" ht="67.95" customHeight="1" x14ac:dyDescent="0.25">
      <c r="A974" s="123"/>
      <c r="B974" s="25" t="s">
        <v>1142</v>
      </c>
      <c r="C974" s="652" t="str">
        <f t="shared" si="146"/>
        <v>PL66220-5 1/4" M2 HSS DRILL BIT</v>
      </c>
      <c r="D974" s="31" t="s">
        <v>1127</v>
      </c>
      <c r="E974" s="574"/>
      <c r="F974" s="7"/>
      <c r="G974" s="121"/>
    </row>
    <row r="975" spans="1:7" ht="67.95" customHeight="1" x14ac:dyDescent="0.25">
      <c r="A975" s="123"/>
      <c r="B975" s="25" t="s">
        <v>1143</v>
      </c>
      <c r="C975" s="652" t="str">
        <f t="shared" si="146"/>
        <v>PL66220-6 5/16" M2 HSS DRILL BIT</v>
      </c>
      <c r="D975" s="31" t="s">
        <v>1127</v>
      </c>
      <c r="E975" s="574"/>
      <c r="F975" s="7"/>
      <c r="G975" s="121"/>
    </row>
    <row r="976" spans="1:7" ht="67.95" customHeight="1" x14ac:dyDescent="0.25">
      <c r="A976" s="123"/>
      <c r="B976" s="246" t="s">
        <v>1144</v>
      </c>
      <c r="C976" s="652" t="str">
        <f t="shared" si="146"/>
        <v>PL66220-7 3/8" M2 HSS DRILL BIT</v>
      </c>
      <c r="D976" s="159" t="s">
        <v>1131</v>
      </c>
      <c r="E976" s="575"/>
      <c r="F976" s="159"/>
      <c r="G976" s="121"/>
    </row>
    <row r="977" spans="1:7" ht="93.75" customHeight="1" x14ac:dyDescent="0.25">
      <c r="A977" s="692"/>
      <c r="B977" s="692"/>
      <c r="C977" s="692"/>
      <c r="D977" s="692"/>
      <c r="E977" s="692"/>
      <c r="F977" s="692"/>
      <c r="G977" s="692"/>
    </row>
    <row r="978" spans="1:7" ht="33" customHeight="1" x14ac:dyDescent="0.25">
      <c r="A978" s="123"/>
      <c r="B978" s="197" t="s">
        <v>1</v>
      </c>
      <c r="C978" s="197"/>
      <c r="D978" s="198" t="s">
        <v>2</v>
      </c>
      <c r="E978" s="111" t="s">
        <v>3</v>
      </c>
      <c r="F978" s="155" t="s">
        <v>4</v>
      </c>
      <c r="G978" s="161" t="s">
        <v>5</v>
      </c>
    </row>
    <row r="979" spans="1:7" ht="67.2" customHeight="1" x14ac:dyDescent="0.25">
      <c r="A979" s="128"/>
      <c r="B979" s="633" t="s">
        <v>5601</v>
      </c>
      <c r="C979" s="633"/>
      <c r="D979" s="634" t="s">
        <v>5602</v>
      </c>
      <c r="E979" s="635"/>
      <c r="F979" s="161"/>
      <c r="G979" s="238"/>
    </row>
    <row r="980" spans="1:7" ht="18" customHeight="1" x14ac:dyDescent="0.25">
      <c r="A980" s="693" t="s">
        <v>1147</v>
      </c>
      <c r="B980" s="694"/>
      <c r="C980" s="694"/>
      <c r="D980" s="694"/>
      <c r="E980" s="694"/>
      <c r="F980" s="694"/>
      <c r="G980" s="695"/>
    </row>
    <row r="981" spans="1:7" ht="58.2" customHeight="1" x14ac:dyDescent="0.25">
      <c r="A981" s="683"/>
      <c r="B981" s="6" t="s">
        <v>1148</v>
      </c>
      <c r="C981" s="652" t="str">
        <f t="shared" ref="C981:C982" si="147">TRIM(SUBSTITUTE(SUBSTITUTE(B981,CHAR(10)," "),CHAR(13)," "))</f>
        <v>PL66240-1 SCREW DRIVER BIT 50MM</v>
      </c>
      <c r="D981" s="4" t="s">
        <v>1149</v>
      </c>
      <c r="E981" s="632" t="s">
        <v>5599</v>
      </c>
      <c r="F981" s="4"/>
      <c r="G981" s="703"/>
    </row>
    <row r="982" spans="1:7" ht="58.2" customHeight="1" x14ac:dyDescent="0.25">
      <c r="A982" s="685"/>
      <c r="B982" s="6" t="s">
        <v>1150</v>
      </c>
      <c r="C982" s="652" t="str">
        <f t="shared" si="147"/>
        <v>PL66240-2 SCREW DRIVER BIT 65MM</v>
      </c>
      <c r="D982" s="4" t="s">
        <v>1149</v>
      </c>
      <c r="E982" s="632" t="s">
        <v>5600</v>
      </c>
      <c r="F982" s="4"/>
      <c r="G982" s="705"/>
    </row>
    <row r="983" spans="1:7" ht="18" customHeight="1" x14ac:dyDescent="0.25">
      <c r="A983" s="693" t="s">
        <v>1151</v>
      </c>
      <c r="B983" s="694"/>
      <c r="C983" s="694"/>
      <c r="D983" s="694"/>
      <c r="E983" s="694"/>
      <c r="F983" s="694"/>
      <c r="G983" s="695"/>
    </row>
    <row r="984" spans="1:7" ht="58.2" customHeight="1" x14ac:dyDescent="0.25">
      <c r="A984" s="683"/>
      <c r="B984" s="6" t="s">
        <v>1152</v>
      </c>
      <c r="C984" s="652" t="str">
        <f t="shared" ref="C984:C985" si="148">TRIM(SUBSTITUTE(SUBSTITUTE(B984,CHAR(10)," "),CHAR(13)," "))</f>
        <v>PL66250-1 8*48MM 6PCS MAGNETIC TEKSCREW ADAPTOR</v>
      </c>
      <c r="D984" s="4" t="s">
        <v>1153</v>
      </c>
      <c r="E984" s="5">
        <v>20</v>
      </c>
      <c r="F984" s="4"/>
      <c r="G984" s="703"/>
    </row>
    <row r="985" spans="1:7" ht="58.2" customHeight="1" x14ac:dyDescent="0.25">
      <c r="A985" s="685"/>
      <c r="B985" s="6" t="s">
        <v>1154</v>
      </c>
      <c r="C985" s="652" t="str">
        <f t="shared" si="148"/>
        <v>PL66250-2 8*65MM 6PCS MAGNETIC TEKSCREW ADAPTOR</v>
      </c>
      <c r="D985" s="4" t="s">
        <v>1153</v>
      </c>
      <c r="E985" s="5">
        <v>25</v>
      </c>
      <c r="F985" s="4"/>
      <c r="G985" s="705"/>
    </row>
    <row r="986" spans="1:7" ht="18" customHeight="1" x14ac:dyDescent="0.25">
      <c r="A986" s="693" t="s">
        <v>1155</v>
      </c>
      <c r="B986" s="694"/>
      <c r="C986" s="694"/>
      <c r="D986" s="694"/>
      <c r="E986" s="694"/>
      <c r="F986" s="694"/>
      <c r="G986" s="695"/>
    </row>
    <row r="987" spans="1:7" ht="70.5" customHeight="1" x14ac:dyDescent="0.25">
      <c r="A987" s="8"/>
      <c r="B987" s="1223" t="s">
        <v>5751</v>
      </c>
      <c r="C987" s="652" t="str">
        <f t="shared" ref="C987:C988" si="149">TRIM(SUBSTITUTE(SUBSTITUTE(B987,CHAR(10)," "),CHAR(13)," "))</f>
        <v>PL66232-1 POLONET HOLE SAW 3 PCS (2-1/8", 木 工扁钻1支，7/8“接杆1支）</v>
      </c>
      <c r="D987" s="26" t="s">
        <v>1157</v>
      </c>
      <c r="E987" s="93">
        <v>110</v>
      </c>
      <c r="F987" s="8"/>
      <c r="G987" s="703"/>
    </row>
    <row r="988" spans="1:7" ht="78.45" customHeight="1" x14ac:dyDescent="0.25">
      <c r="A988" s="8"/>
      <c r="B988" s="1223" t="s">
        <v>5752</v>
      </c>
      <c r="C988" s="652" t="str">
        <f t="shared" si="149"/>
        <v>PL66232-2 POLONET HOLE SAW 6 PCS (1-1/4”, 1- 1/2", 2", 2-1/8",接杆1支, 内六角1支）</v>
      </c>
      <c r="D988" s="26" t="s">
        <v>1159</v>
      </c>
      <c r="E988" s="93">
        <v>120</v>
      </c>
      <c r="F988" s="8"/>
      <c r="G988" s="705"/>
    </row>
    <row r="989" spans="1:7" ht="18" customHeight="1" x14ac:dyDescent="0.25">
      <c r="A989" s="693" t="s">
        <v>1160</v>
      </c>
      <c r="B989" s="694"/>
      <c r="C989" s="694"/>
      <c r="D989" s="694"/>
      <c r="E989" s="694"/>
      <c r="F989" s="694"/>
      <c r="G989" s="695"/>
    </row>
    <row r="990" spans="1:7" ht="63.75" customHeight="1" x14ac:dyDescent="0.25">
      <c r="A990" s="8"/>
      <c r="B990" s="6" t="s">
        <v>1161</v>
      </c>
      <c r="C990" s="652" t="str">
        <f t="shared" ref="C990:C991" si="150">TRIM(SUBSTITUTE(SUBSTITUTE(B990,CHAR(10)," "),CHAR(13)," "))</f>
        <v>PL66080 CAULKING GUN SEMI-CIRCLE DOUBLE STRIP</v>
      </c>
      <c r="D990" s="4" t="s">
        <v>66</v>
      </c>
      <c r="E990" s="5">
        <v>85</v>
      </c>
      <c r="F990" s="750"/>
      <c r="G990" s="738"/>
    </row>
    <row r="991" spans="1:7" ht="63.45" customHeight="1" x14ac:dyDescent="0.25">
      <c r="A991" s="8"/>
      <c r="B991" s="6" t="s">
        <v>1162</v>
      </c>
      <c r="C991" s="652" t="str">
        <f t="shared" si="150"/>
        <v>PL66081 CAULKING GUN SEMI-CIRCLE GLASS GLUE GUN W/ HOLSTER</v>
      </c>
      <c r="D991" s="4" t="s">
        <v>66</v>
      </c>
      <c r="E991" s="5">
        <v>110</v>
      </c>
      <c r="F991" s="948"/>
      <c r="G991" s="739"/>
    </row>
    <row r="992" spans="1:7" ht="63.45" customHeight="1" x14ac:dyDescent="0.25">
      <c r="A992" s="295"/>
      <c r="B992" s="286"/>
      <c r="C992" s="286"/>
      <c r="D992" s="287"/>
      <c r="E992" s="288"/>
      <c r="F992" s="106"/>
      <c r="G992" s="189"/>
    </row>
    <row r="993" spans="1:7" ht="93.75" customHeight="1" x14ac:dyDescent="0.25">
      <c r="A993" s="692"/>
      <c r="B993" s="692"/>
      <c r="C993" s="692"/>
      <c r="D993" s="692"/>
      <c r="E993" s="692"/>
      <c r="F993" s="692"/>
      <c r="G993" s="692"/>
    </row>
    <row r="994" spans="1:7" ht="33" customHeight="1" x14ac:dyDescent="0.25">
      <c r="A994" s="170"/>
      <c r="B994" s="197" t="s">
        <v>1</v>
      </c>
      <c r="C994" s="197"/>
      <c r="D994" s="198" t="s">
        <v>2</v>
      </c>
      <c r="E994" s="202" t="s">
        <v>3</v>
      </c>
      <c r="F994" s="155" t="s">
        <v>4</v>
      </c>
      <c r="G994" s="161" t="s">
        <v>5</v>
      </c>
    </row>
    <row r="995" spans="1:7" ht="18" customHeight="1" x14ac:dyDescent="0.25">
      <c r="A995" s="693" t="s">
        <v>1163</v>
      </c>
      <c r="B995" s="694"/>
      <c r="C995" s="694"/>
      <c r="D995" s="694"/>
      <c r="E995" s="678"/>
      <c r="F995" s="678"/>
      <c r="G995" s="679"/>
    </row>
    <row r="996" spans="1:7" ht="46.5" customHeight="1" x14ac:dyDescent="0.25">
      <c r="A996" s="8"/>
      <c r="B996" s="25" t="s">
        <v>1164</v>
      </c>
      <c r="C996" s="652" t="str">
        <f t="shared" ref="C996" si="151">TRIM(SUBSTITUTE(SUBSTITUTE(B996,CHAR(10)," "),CHAR(13)," "))</f>
        <v>PL66390 POLONET HAND RIVETER 10.5"</v>
      </c>
      <c r="D996" s="26" t="s">
        <v>625</v>
      </c>
      <c r="E996" s="93">
        <v>280</v>
      </c>
      <c r="F996" s="789"/>
      <c r="G996" s="790"/>
    </row>
    <row r="997" spans="1:7" ht="46.5" customHeight="1" x14ac:dyDescent="0.25">
      <c r="A997" s="8"/>
      <c r="B997" s="588" t="s">
        <v>5149</v>
      </c>
      <c r="C997" s="588"/>
      <c r="D997" s="589" t="s">
        <v>5150</v>
      </c>
      <c r="E997" s="591"/>
      <c r="F997" s="31"/>
      <c r="G997" s="10"/>
    </row>
    <row r="998" spans="1:7" ht="18" customHeight="1" x14ac:dyDescent="0.25">
      <c r="A998" s="693" t="s">
        <v>1167</v>
      </c>
      <c r="B998" s="694"/>
      <c r="C998" s="694"/>
      <c r="D998" s="694"/>
      <c r="E998" s="694"/>
      <c r="F998" s="694"/>
      <c r="G998" s="695"/>
    </row>
    <row r="999" spans="1:7" ht="41.7" customHeight="1" x14ac:dyDescent="0.3">
      <c r="A999" s="32"/>
      <c r="B999" s="663" t="s">
        <v>5714</v>
      </c>
      <c r="C999" s="652" t="str">
        <f t="shared" ref="C999" si="152">TRIM(SUBSTITUTE(SUBSTITUTE(B999,CHAR(10)," "),CHAR(13)," "))</f>
        <v>PL66380 POLONET WHEEL BARROW</v>
      </c>
      <c r="D999" s="26" t="s">
        <v>1169</v>
      </c>
      <c r="E999" s="93">
        <v>1600</v>
      </c>
      <c r="F999" s="789"/>
      <c r="G999" s="790"/>
    </row>
    <row r="1000" spans="1:7" ht="18" customHeight="1" x14ac:dyDescent="0.25">
      <c r="A1000" s="693" t="s">
        <v>1170</v>
      </c>
      <c r="B1000" s="694"/>
      <c r="C1000" s="694"/>
      <c r="D1000" s="694"/>
      <c r="E1000" s="694"/>
      <c r="F1000" s="694"/>
      <c r="G1000" s="695"/>
    </row>
    <row r="1001" spans="1:7" ht="30" customHeight="1" x14ac:dyDescent="0.25">
      <c r="A1001" s="683"/>
      <c r="B1001" s="8" t="s">
        <v>1171</v>
      </c>
      <c r="C1001" s="652" t="str">
        <f t="shared" ref="C1001:C1023" si="153">TRIM(SUBSTITUTE(SUBSTITUTE(B1001,CHAR(10)," "),CHAR(13)," "))</f>
        <v>PL66291-00 SAFETY RAIN SHOES ALL BLACK #39 5"</v>
      </c>
      <c r="D1001" s="10" t="s">
        <v>1172</v>
      </c>
      <c r="E1001" s="951">
        <v>290</v>
      </c>
      <c r="F1001" s="954"/>
      <c r="G1001" s="955"/>
    </row>
    <row r="1002" spans="1:7" ht="30" customHeight="1" x14ac:dyDescent="0.25">
      <c r="A1002" s="684"/>
      <c r="B1002" s="8" t="s">
        <v>1173</v>
      </c>
      <c r="C1002" s="652" t="str">
        <f t="shared" si="153"/>
        <v>PL66291-01 SAFETY RAIN SHOES ALL BLACK #40 6"</v>
      </c>
      <c r="D1002" s="10" t="s">
        <v>1172</v>
      </c>
      <c r="E1002" s="952"/>
      <c r="F1002" s="956"/>
      <c r="G1002" s="957"/>
    </row>
    <row r="1003" spans="1:7" ht="30" customHeight="1" x14ac:dyDescent="0.25">
      <c r="A1003" s="684"/>
      <c r="B1003" s="8" t="s">
        <v>1174</v>
      </c>
      <c r="C1003" s="652" t="str">
        <f t="shared" si="153"/>
        <v>PL66291-02 SAFETY RAIN SHOES ALL BLACK #41 7"</v>
      </c>
      <c r="D1003" s="10" t="s">
        <v>1172</v>
      </c>
      <c r="E1003" s="952"/>
      <c r="F1003" s="956"/>
      <c r="G1003" s="957"/>
    </row>
    <row r="1004" spans="1:7" ht="30" customHeight="1" x14ac:dyDescent="0.25">
      <c r="A1004" s="684"/>
      <c r="B1004" s="8" t="s">
        <v>1175</v>
      </c>
      <c r="C1004" s="652" t="str">
        <f t="shared" si="153"/>
        <v>PL66291-03 SAFETY RAIN SHOES ALL BLACK #42 8"</v>
      </c>
      <c r="D1004" s="10" t="s">
        <v>1172</v>
      </c>
      <c r="E1004" s="952"/>
      <c r="F1004" s="956"/>
      <c r="G1004" s="957"/>
    </row>
    <row r="1005" spans="1:7" ht="30" customHeight="1" x14ac:dyDescent="0.25">
      <c r="A1005" s="684"/>
      <c r="B1005" s="8" t="s">
        <v>1176</v>
      </c>
      <c r="C1005" s="652" t="str">
        <f t="shared" si="153"/>
        <v>PL66291-04 SAFETY RAIN SHOES ALL BLACK #43 9"</v>
      </c>
      <c r="D1005" s="10" t="s">
        <v>1172</v>
      </c>
      <c r="E1005" s="952"/>
      <c r="F1005" s="956"/>
      <c r="G1005" s="957"/>
    </row>
    <row r="1006" spans="1:7" ht="30" customHeight="1" x14ac:dyDescent="0.25">
      <c r="A1006" s="685"/>
      <c r="B1006" s="8" t="s">
        <v>1177</v>
      </c>
      <c r="C1006" s="652" t="str">
        <f t="shared" si="153"/>
        <v>PL66291-05 SAFETY RAIN SHOES ALL BLACK #44 10"</v>
      </c>
      <c r="D1006" s="10" t="s">
        <v>1172</v>
      </c>
      <c r="E1006" s="953"/>
      <c r="F1006" s="958"/>
      <c r="G1006" s="959"/>
    </row>
    <row r="1007" spans="1:7" ht="15" customHeight="1" x14ac:dyDescent="0.25">
      <c r="A1007" s="683"/>
      <c r="B1007" s="23" t="s">
        <v>1178</v>
      </c>
      <c r="C1007" s="652" t="str">
        <f t="shared" si="153"/>
        <v>PL66291-06 SAFETY RAIN SHOES Y&amp;B 4"</v>
      </c>
      <c r="D1007" s="10" t="s">
        <v>1172</v>
      </c>
      <c r="E1007" s="951">
        <v>310</v>
      </c>
      <c r="F1007" s="954"/>
      <c r="G1007" s="955"/>
    </row>
    <row r="1008" spans="1:7" ht="15" customHeight="1" x14ac:dyDescent="0.25">
      <c r="A1008" s="684"/>
      <c r="B1008" s="23" t="s">
        <v>1179</v>
      </c>
      <c r="C1008" s="652" t="str">
        <f t="shared" si="153"/>
        <v>PL66291-07 SAFETY RAIN SHOES Y&amp;B 5"</v>
      </c>
      <c r="D1008" s="10" t="s">
        <v>1172</v>
      </c>
      <c r="E1008" s="952"/>
      <c r="F1008" s="956"/>
      <c r="G1008" s="957"/>
    </row>
    <row r="1009" spans="1:7" ht="15" customHeight="1" x14ac:dyDescent="0.25">
      <c r="A1009" s="684"/>
      <c r="B1009" s="23" t="s">
        <v>1180</v>
      </c>
      <c r="C1009" s="652" t="str">
        <f t="shared" si="153"/>
        <v>PL66291-08 SAFETY RAIN SHOES Y&amp;B 6"</v>
      </c>
      <c r="D1009" s="10" t="s">
        <v>1172</v>
      </c>
      <c r="E1009" s="952"/>
      <c r="F1009" s="956"/>
      <c r="G1009" s="957"/>
    </row>
    <row r="1010" spans="1:7" ht="30" customHeight="1" x14ac:dyDescent="0.25">
      <c r="A1010" s="684"/>
      <c r="B1010" s="8" t="s">
        <v>1181</v>
      </c>
      <c r="C1010" s="652" t="str">
        <f t="shared" si="153"/>
        <v>PL66291-09 (LT66003-41) SAFETY RAIN SHOES Y&amp;B 7"</v>
      </c>
      <c r="D1010" s="10" t="s">
        <v>1172</v>
      </c>
      <c r="E1010" s="952"/>
      <c r="F1010" s="956"/>
      <c r="G1010" s="957"/>
    </row>
    <row r="1011" spans="1:7" ht="15" customHeight="1" x14ac:dyDescent="0.25">
      <c r="A1011" s="684"/>
      <c r="B1011" s="23" t="s">
        <v>1182</v>
      </c>
      <c r="C1011" s="652" t="str">
        <f t="shared" si="153"/>
        <v>PL66291-10 SAFETY RAIN SHOES Y&amp;B 8"</v>
      </c>
      <c r="D1011" s="10" t="s">
        <v>1172</v>
      </c>
      <c r="E1011" s="952"/>
      <c r="F1011" s="956"/>
      <c r="G1011" s="957"/>
    </row>
    <row r="1012" spans="1:7" ht="30" customHeight="1" x14ac:dyDescent="0.25">
      <c r="A1012" s="684"/>
      <c r="B1012" s="8" t="s">
        <v>1183</v>
      </c>
      <c r="C1012" s="652" t="str">
        <f t="shared" si="153"/>
        <v>PL66291-11 (LT66003-43) SAFETY RAIN SHOES Y&amp;B 9"</v>
      </c>
      <c r="D1012" s="10" t="s">
        <v>1172</v>
      </c>
      <c r="E1012" s="952"/>
      <c r="F1012" s="956"/>
      <c r="G1012" s="957"/>
    </row>
    <row r="1013" spans="1:7" ht="30" customHeight="1" x14ac:dyDescent="0.25">
      <c r="A1013" s="685"/>
      <c r="B1013" s="8" t="s">
        <v>1184</v>
      </c>
      <c r="C1013" s="652" t="str">
        <f t="shared" si="153"/>
        <v>PL66291-12 (LT66003-44) SAFETY RAIN SHOES Y&amp;B 10"</v>
      </c>
      <c r="D1013" s="10" t="s">
        <v>1172</v>
      </c>
      <c r="E1013" s="953"/>
      <c r="F1013" s="958"/>
      <c r="G1013" s="959"/>
    </row>
    <row r="1014" spans="1:7" ht="15" customHeight="1" x14ac:dyDescent="0.25">
      <c r="A1014" s="683"/>
      <c r="B1014" s="23" t="s">
        <v>1185</v>
      </c>
      <c r="C1014" s="652" t="str">
        <f t="shared" si="153"/>
        <v>G4084-37 TR SAFETY SHOES 37#</v>
      </c>
      <c r="D1014" s="10" t="s">
        <v>1172</v>
      </c>
      <c r="E1014" s="960">
        <v>380</v>
      </c>
      <c r="F1014" s="818"/>
      <c r="G1014" s="818"/>
    </row>
    <row r="1015" spans="1:7" ht="15" customHeight="1" x14ac:dyDescent="0.25">
      <c r="A1015" s="684"/>
      <c r="B1015" s="23" t="s">
        <v>1186</v>
      </c>
      <c r="C1015" s="652" t="str">
        <f t="shared" si="153"/>
        <v>G4084-38 TR SAFETY SHOES 38#</v>
      </c>
      <c r="D1015" s="10" t="s">
        <v>1172</v>
      </c>
      <c r="E1015" s="961"/>
      <c r="F1015" s="746"/>
      <c r="G1015" s="746"/>
    </row>
    <row r="1016" spans="1:7" ht="15" customHeight="1" x14ac:dyDescent="0.25">
      <c r="A1016" s="684"/>
      <c r="B1016" s="23" t="s">
        <v>1187</v>
      </c>
      <c r="C1016" s="652" t="str">
        <f t="shared" si="153"/>
        <v>G4084-39 TR SAFETY SHOES 39#</v>
      </c>
      <c r="D1016" s="10" t="s">
        <v>1172</v>
      </c>
      <c r="E1016" s="961"/>
      <c r="F1016" s="746"/>
      <c r="G1016" s="746"/>
    </row>
    <row r="1017" spans="1:7" ht="15" customHeight="1" x14ac:dyDescent="0.25">
      <c r="A1017" s="684"/>
      <c r="B1017" s="23" t="s">
        <v>1188</v>
      </c>
      <c r="C1017" s="652" t="str">
        <f t="shared" si="153"/>
        <v>G4084-40 TR SAFETY SHOES 40#</v>
      </c>
      <c r="D1017" s="10" t="s">
        <v>1172</v>
      </c>
      <c r="E1017" s="961"/>
      <c r="F1017" s="746"/>
      <c r="G1017" s="746"/>
    </row>
    <row r="1018" spans="1:7" ht="15" customHeight="1" x14ac:dyDescent="0.25">
      <c r="A1018" s="684"/>
      <c r="B1018" s="23" t="s">
        <v>1189</v>
      </c>
      <c r="C1018" s="652" t="str">
        <f t="shared" si="153"/>
        <v>G4084-41 TR SAFETY SHOES 41#</v>
      </c>
      <c r="D1018" s="10" t="s">
        <v>1172</v>
      </c>
      <c r="E1018" s="961"/>
      <c r="F1018" s="746"/>
      <c r="G1018" s="746"/>
    </row>
    <row r="1019" spans="1:7" ht="15" customHeight="1" x14ac:dyDescent="0.25">
      <c r="A1019" s="684"/>
      <c r="B1019" s="23" t="s">
        <v>1190</v>
      </c>
      <c r="C1019" s="652" t="str">
        <f t="shared" si="153"/>
        <v>G4084-42 TR SAFETY SHOES 42#</v>
      </c>
      <c r="D1019" s="10" t="s">
        <v>1172</v>
      </c>
      <c r="E1019" s="961"/>
      <c r="F1019" s="746"/>
      <c r="G1019" s="746"/>
    </row>
    <row r="1020" spans="1:7" ht="15" customHeight="1" x14ac:dyDescent="0.25">
      <c r="A1020" s="684"/>
      <c r="B1020" s="23" t="s">
        <v>1191</v>
      </c>
      <c r="C1020" s="652" t="str">
        <f t="shared" si="153"/>
        <v>G4084-43 TR SAFETY SHOES 43#</v>
      </c>
      <c r="D1020" s="10" t="s">
        <v>1172</v>
      </c>
      <c r="E1020" s="961"/>
      <c r="F1020" s="746"/>
      <c r="G1020" s="746"/>
    </row>
    <row r="1021" spans="1:7" ht="15" customHeight="1" x14ac:dyDescent="0.25">
      <c r="A1021" s="684"/>
      <c r="B1021" s="23" t="s">
        <v>1192</v>
      </c>
      <c r="C1021" s="652" t="str">
        <f t="shared" si="153"/>
        <v>G4084-44 TR SAFETY SHOES 44#</v>
      </c>
      <c r="D1021" s="10" t="s">
        <v>1172</v>
      </c>
      <c r="E1021" s="961"/>
      <c r="F1021" s="746"/>
      <c r="G1021" s="746"/>
    </row>
    <row r="1022" spans="1:7" ht="15" customHeight="1" x14ac:dyDescent="0.25">
      <c r="A1022" s="684"/>
      <c r="B1022" s="57" t="s">
        <v>1193</v>
      </c>
      <c r="C1022" s="652" t="str">
        <f t="shared" si="153"/>
        <v>G4084-45 TR SAFETY SHOES 45#</v>
      </c>
      <c r="D1022" s="13" t="s">
        <v>1172</v>
      </c>
      <c r="E1022" s="961"/>
      <c r="F1022" s="746"/>
      <c r="G1022" s="746"/>
    </row>
    <row r="1023" spans="1:7" ht="15" customHeight="1" x14ac:dyDescent="0.25">
      <c r="A1023" s="810"/>
      <c r="B1023" s="124" t="s">
        <v>1194</v>
      </c>
      <c r="C1023" s="652" t="str">
        <f t="shared" si="153"/>
        <v>G4084-46 TR SAFETY SHOES 46#</v>
      </c>
      <c r="D1023" s="16" t="s">
        <v>1195</v>
      </c>
      <c r="E1023" s="962"/>
      <c r="F1023" s="797"/>
      <c r="G1023" s="797"/>
    </row>
    <row r="1024" spans="1:7" ht="15" customHeight="1" x14ac:dyDescent="0.25">
      <c r="A1024" s="79"/>
      <c r="B1024" s="127"/>
      <c r="C1024" s="127"/>
      <c r="D1024" s="88"/>
      <c r="E1024" s="301"/>
      <c r="F1024" s="216"/>
      <c r="G1024" s="216"/>
    </row>
    <row r="1025" spans="1:7" ht="15" customHeight="1" x14ac:dyDescent="0.25">
      <c r="A1025" s="79"/>
      <c r="B1025" s="127"/>
      <c r="C1025" s="127"/>
      <c r="D1025" s="88"/>
      <c r="E1025" s="301"/>
      <c r="F1025" s="216"/>
      <c r="G1025" s="216"/>
    </row>
    <row r="1026" spans="1:7" ht="15" customHeight="1" x14ac:dyDescent="0.25">
      <c r="A1026" s="261"/>
      <c r="B1026" s="127"/>
      <c r="C1026" s="127"/>
      <c r="D1026" s="88"/>
      <c r="E1026" s="301"/>
      <c r="F1026" s="216"/>
      <c r="G1026" s="216"/>
    </row>
    <row r="1027" spans="1:7" ht="93.75" customHeight="1" x14ac:dyDescent="0.25">
      <c r="A1027" s="692"/>
      <c r="B1027" s="692"/>
      <c r="C1027" s="692"/>
      <c r="D1027" s="692"/>
      <c r="E1027" s="692"/>
      <c r="F1027" s="692"/>
      <c r="G1027" s="692"/>
    </row>
    <row r="1028" spans="1:7" ht="33" customHeight="1" x14ac:dyDescent="0.25">
      <c r="A1028" s="170"/>
      <c r="B1028" s="197" t="s">
        <v>1</v>
      </c>
      <c r="C1028" s="197"/>
      <c r="D1028" s="198" t="s">
        <v>2</v>
      </c>
      <c r="E1028" s="111" t="s">
        <v>3</v>
      </c>
      <c r="F1028" s="155" t="s">
        <v>4</v>
      </c>
      <c r="G1028" s="161" t="s">
        <v>5</v>
      </c>
    </row>
    <row r="1029" spans="1:7" ht="18" customHeight="1" x14ac:dyDescent="0.25">
      <c r="A1029" s="693" t="s">
        <v>1196</v>
      </c>
      <c r="B1029" s="694"/>
      <c r="C1029" s="694"/>
      <c r="D1029" s="694"/>
      <c r="E1029" s="678"/>
      <c r="F1029" s="678"/>
      <c r="G1029" s="679"/>
    </row>
    <row r="1030" spans="1:7" ht="93.75" customHeight="1" x14ac:dyDescent="0.25">
      <c r="A1030" s="8"/>
      <c r="B1030" s="25" t="s">
        <v>1197</v>
      </c>
      <c r="C1030" s="652" t="str">
        <f t="shared" ref="C1030:C1037" si="154">TRIM(SUBSTITUTE(SUBSTITUTE(B1030,CHAR(10)," "),CHAR(13)," "))</f>
        <v>PL66280-1 (LT66001) 500G COTTON HAND GLOVES</v>
      </c>
      <c r="D1030" s="26" t="s">
        <v>1198</v>
      </c>
      <c r="E1030" s="93">
        <v>120</v>
      </c>
      <c r="F1030" s="4"/>
      <c r="G1030" s="703"/>
    </row>
    <row r="1031" spans="1:7" ht="93.75" customHeight="1" x14ac:dyDescent="0.25">
      <c r="A1031" s="8"/>
      <c r="B1031" s="25" t="s">
        <v>1199</v>
      </c>
      <c r="C1031" s="652" t="str">
        <f t="shared" si="154"/>
        <v>PL66280-2 (LT66005) 700G COTTON GLOVES S9"</v>
      </c>
      <c r="D1031" s="26" t="s">
        <v>1198</v>
      </c>
      <c r="E1031" s="592">
        <v>150</v>
      </c>
      <c r="F1031" s="4"/>
      <c r="G1031" s="704"/>
    </row>
    <row r="1032" spans="1:7" ht="96.75" customHeight="1" x14ac:dyDescent="0.25">
      <c r="A1032" s="8"/>
      <c r="B1032" s="6" t="s">
        <v>1200</v>
      </c>
      <c r="C1032" s="652" t="str">
        <f t="shared" si="154"/>
        <v>PL66280-3 COLORFUL COTTON HAND GLOVES</v>
      </c>
      <c r="D1032" s="26" t="s">
        <v>1198</v>
      </c>
      <c r="E1032" s="93">
        <v>110</v>
      </c>
      <c r="F1032" s="4"/>
      <c r="G1032" s="705"/>
    </row>
    <row r="1033" spans="1:7" ht="61.2" customHeight="1" x14ac:dyDescent="0.25">
      <c r="A1033" s="683"/>
      <c r="B1033" s="6" t="s">
        <v>1201</v>
      </c>
      <c r="C1033" s="652" t="str">
        <f t="shared" si="154"/>
        <v>PL66282-1 WELDING GLOVES 10.5 POLOLOCK</v>
      </c>
      <c r="D1033" s="4" t="s">
        <v>1202</v>
      </c>
      <c r="E1033" s="5">
        <v>100</v>
      </c>
      <c r="F1033" s="4"/>
      <c r="G1033" s="703"/>
    </row>
    <row r="1034" spans="1:7" ht="58.2" customHeight="1" x14ac:dyDescent="0.25">
      <c r="A1034" s="684"/>
      <c r="B1034" s="6" t="s">
        <v>1203</v>
      </c>
      <c r="C1034" s="652" t="str">
        <f t="shared" si="154"/>
        <v>PL66282-2 WELDING GLOVES 14"POLOLOCK</v>
      </c>
      <c r="D1034" s="4" t="s">
        <v>1204</v>
      </c>
      <c r="E1034" s="5">
        <v>170</v>
      </c>
      <c r="F1034" s="4"/>
      <c r="G1034" s="704"/>
    </row>
    <row r="1035" spans="1:7" ht="58.2" customHeight="1" x14ac:dyDescent="0.25">
      <c r="A1035" s="684"/>
      <c r="B1035" s="6" t="s">
        <v>1205</v>
      </c>
      <c r="C1035" s="652" t="str">
        <f t="shared" si="154"/>
        <v>PL66282-3 WELDING GLOVES 16" POLONET</v>
      </c>
      <c r="D1035" s="4" t="s">
        <v>1204</v>
      </c>
      <c r="E1035" s="5">
        <v>190</v>
      </c>
      <c r="F1035" s="4"/>
      <c r="G1035" s="704"/>
    </row>
    <row r="1036" spans="1:7" ht="58.2" customHeight="1" x14ac:dyDescent="0.25">
      <c r="A1036" s="685"/>
      <c r="B1036" s="6" t="s">
        <v>1206</v>
      </c>
      <c r="C1036" s="652" t="str">
        <f t="shared" si="154"/>
        <v>PL66282-4 (LT66009) WELDING GLOVES 18" POLONET</v>
      </c>
      <c r="D1036" s="4" t="s">
        <v>1204</v>
      </c>
      <c r="E1036" s="5">
        <v>220</v>
      </c>
      <c r="F1036" s="4"/>
      <c r="G1036" s="705"/>
    </row>
    <row r="1037" spans="1:7" ht="66.45" customHeight="1" x14ac:dyDescent="0.25">
      <c r="A1037" s="8"/>
      <c r="B1037" s="25" t="s">
        <v>1207</v>
      </c>
      <c r="C1037" s="652" t="str">
        <f t="shared" si="154"/>
        <v>PL66281 RUBBER GLOVES 70G 9"</v>
      </c>
      <c r="D1037" s="26" t="s">
        <v>1208</v>
      </c>
      <c r="E1037" s="93">
        <v>32</v>
      </c>
      <c r="F1037" s="789"/>
      <c r="G1037" s="790"/>
    </row>
    <row r="1038" spans="1:7" ht="16.5" customHeight="1" x14ac:dyDescent="0.25">
      <c r="A1038" s="930" t="s">
        <v>1209</v>
      </c>
      <c r="B1038" s="736"/>
      <c r="C1038" s="736"/>
      <c r="D1038" s="736"/>
      <c r="E1038" s="736"/>
      <c r="F1038" s="736"/>
      <c r="G1038" s="737"/>
    </row>
    <row r="1039" spans="1:7" ht="37.200000000000003" customHeight="1" x14ac:dyDescent="0.25">
      <c r="A1039" s="122"/>
      <c r="B1039" s="23" t="s">
        <v>1210</v>
      </c>
      <c r="C1039" s="652" t="str">
        <f t="shared" ref="C1039:C1040" si="155">TRIM(SUBSTITUTE(SUBSTITUTE(B1039,CHAR(10)," "),CHAR(13)," "))</f>
        <v>PL66370-00 #1 POLOLOCK NYLON ROPE ORANGE (0.5MM)</v>
      </c>
      <c r="D1039" s="34" t="s">
        <v>1211</v>
      </c>
      <c r="E1039" s="595"/>
      <c r="F1039" s="7"/>
      <c r="G1039" s="122"/>
    </row>
    <row r="1040" spans="1:7" ht="37.200000000000003" customHeight="1" x14ac:dyDescent="0.25">
      <c r="A1040" s="123"/>
      <c r="B1040" s="57" t="s">
        <v>1212</v>
      </c>
      <c r="C1040" s="652" t="str">
        <f t="shared" si="155"/>
        <v>PL66370-01 #2 POLOLOCK NYLON ROPE ORANGE (1MM)</v>
      </c>
      <c r="D1040" s="181" t="s">
        <v>1213</v>
      </c>
      <c r="E1040" s="631"/>
      <c r="F1040" s="163"/>
      <c r="G1040" s="123"/>
    </row>
    <row r="1041" spans="1:7" ht="93.75" customHeight="1" x14ac:dyDescent="0.25">
      <c r="A1041" s="692"/>
      <c r="B1041" s="692"/>
      <c r="C1041" s="692"/>
      <c r="D1041" s="692"/>
      <c r="E1041" s="692"/>
      <c r="F1041" s="692"/>
      <c r="G1041" s="692"/>
    </row>
    <row r="1042" spans="1:7" ht="33" customHeight="1" x14ac:dyDescent="0.25">
      <c r="A1042" s="141"/>
      <c r="B1042" s="197" t="s">
        <v>1</v>
      </c>
      <c r="C1042" s="197"/>
      <c r="D1042" s="198" t="s">
        <v>2</v>
      </c>
      <c r="E1042" s="111" t="s">
        <v>3</v>
      </c>
      <c r="F1042" s="371" t="s">
        <v>4</v>
      </c>
      <c r="G1042" s="160" t="s">
        <v>5</v>
      </c>
    </row>
    <row r="1043" spans="1:7" ht="37.200000000000003" customHeight="1" x14ac:dyDescent="0.25">
      <c r="A1043" s="123"/>
      <c r="B1043" s="24" t="s">
        <v>5180</v>
      </c>
      <c r="C1043" s="652" t="str">
        <f t="shared" ref="C1043:C1060" si="156">TRIM(SUBSTITUTE(SUBSTITUTE(B1043,CHAR(10)," "),CHAR(13)," "))</f>
        <v>PL66370-02 #3 POLOLOCK NYLON ROPE ORANGE (1.5MM)</v>
      </c>
      <c r="D1043" s="34" t="s">
        <v>1215</v>
      </c>
      <c r="E1043" s="627"/>
      <c r="F1043" s="692"/>
      <c r="G1043" s="970" t="s">
        <v>5552</v>
      </c>
    </row>
    <row r="1044" spans="1:7" ht="37.200000000000003" customHeight="1" x14ac:dyDescent="0.25">
      <c r="A1044" s="123"/>
      <c r="B1044" s="23" t="s">
        <v>1216</v>
      </c>
      <c r="C1044" s="652" t="str">
        <f t="shared" si="156"/>
        <v>PL66370-03 #4 POLOLOCK NYLON ROPE ORANGE (2MM)</v>
      </c>
      <c r="D1044" s="34" t="s">
        <v>1217</v>
      </c>
      <c r="E1044" s="624">
        <v>150</v>
      </c>
      <c r="F1044" s="692"/>
      <c r="G1044" s="971"/>
    </row>
    <row r="1045" spans="1:7" ht="37.200000000000003" customHeight="1" x14ac:dyDescent="0.25">
      <c r="A1045" s="123"/>
      <c r="B1045" s="23" t="s">
        <v>1218</v>
      </c>
      <c r="C1045" s="652" t="str">
        <f t="shared" si="156"/>
        <v>PL66370-04 #5 POLOLOCK NYLON ROPE ORANGE (2.5MM)</v>
      </c>
      <c r="D1045" s="34" t="s">
        <v>1217</v>
      </c>
      <c r="E1045" s="624"/>
      <c r="F1045" s="692"/>
      <c r="G1045" s="971"/>
    </row>
    <row r="1046" spans="1:7" ht="37.200000000000003" customHeight="1" x14ac:dyDescent="0.25">
      <c r="A1046" s="123"/>
      <c r="B1046" s="23" t="s">
        <v>1219</v>
      </c>
      <c r="C1046" s="652" t="str">
        <f t="shared" si="156"/>
        <v>PL66370-05 #6 POLOLOCK NYLON ROPE ORANGE (3MM)</v>
      </c>
      <c r="D1046" s="34" t="s">
        <v>1220</v>
      </c>
      <c r="E1046" s="624">
        <v>235</v>
      </c>
      <c r="F1046" s="692"/>
      <c r="G1046" s="971"/>
    </row>
    <row r="1047" spans="1:7" ht="37.200000000000003" customHeight="1" x14ac:dyDescent="0.25">
      <c r="A1047" s="123"/>
      <c r="B1047" s="23" t="s">
        <v>1221</v>
      </c>
      <c r="C1047" s="652" t="str">
        <f t="shared" si="156"/>
        <v>PL66370-06 #7 POLOLOCK NYLON ROPE ORANGE (3.5MM)</v>
      </c>
      <c r="D1047" s="34" t="s">
        <v>1222</v>
      </c>
      <c r="E1047" s="624">
        <v>300</v>
      </c>
      <c r="F1047" s="692"/>
      <c r="G1047" s="971"/>
    </row>
    <row r="1048" spans="1:7" ht="37.200000000000003" customHeight="1" x14ac:dyDescent="0.25">
      <c r="A1048" s="123"/>
      <c r="B1048" s="23" t="s">
        <v>1223</v>
      </c>
      <c r="C1048" s="652" t="str">
        <f t="shared" si="156"/>
        <v>PL66370-07 #8 POLOLOCK NYLON ROPE ORANGE (4MM)</v>
      </c>
      <c r="D1048" s="34" t="s">
        <v>1224</v>
      </c>
      <c r="E1048" s="624">
        <v>370</v>
      </c>
      <c r="F1048" s="692"/>
      <c r="G1048" s="971"/>
    </row>
    <row r="1049" spans="1:7" ht="37.200000000000003" customHeight="1" x14ac:dyDescent="0.25">
      <c r="A1049" s="123"/>
      <c r="B1049" s="23" t="s">
        <v>1225</v>
      </c>
      <c r="C1049" s="652" t="str">
        <f t="shared" si="156"/>
        <v>PL66370-08 #9 POLOLOCK NYLON ROPE ORANGE (4.5MM)</v>
      </c>
      <c r="D1049" s="34" t="s">
        <v>1224</v>
      </c>
      <c r="E1049" s="624">
        <v>485</v>
      </c>
      <c r="F1049" s="692"/>
      <c r="G1049" s="971"/>
    </row>
    <row r="1050" spans="1:7" ht="37.200000000000003" customHeight="1" x14ac:dyDescent="0.25">
      <c r="A1050" s="123"/>
      <c r="B1050" s="23" t="s">
        <v>1226</v>
      </c>
      <c r="C1050" s="652" t="str">
        <f t="shared" si="156"/>
        <v>PL66370-09 (LT77003-5) #10 POLOLOCK NYLON ROPE ORANGE (5MM)</v>
      </c>
      <c r="D1050" s="34" t="s">
        <v>1224</v>
      </c>
      <c r="E1050" s="624">
        <v>580</v>
      </c>
      <c r="F1050" s="692"/>
      <c r="G1050" s="971"/>
    </row>
    <row r="1051" spans="1:7" ht="37.200000000000003" customHeight="1" x14ac:dyDescent="0.25">
      <c r="A1051" s="123"/>
      <c r="B1051" s="23" t="s">
        <v>1227</v>
      </c>
      <c r="C1051" s="652" t="str">
        <f t="shared" si="156"/>
        <v>PL66370-10 #12 POLOLOCK NYLON ROPE ORANGE (6MM)</v>
      </c>
      <c r="D1051" s="34" t="s">
        <v>1228</v>
      </c>
      <c r="E1051" s="624">
        <v>765</v>
      </c>
      <c r="F1051" s="692"/>
      <c r="G1051" s="971"/>
    </row>
    <row r="1052" spans="1:7" ht="37.200000000000003" customHeight="1" x14ac:dyDescent="0.25">
      <c r="A1052" s="123"/>
      <c r="B1052" s="23" t="s">
        <v>1229</v>
      </c>
      <c r="C1052" s="652" t="str">
        <f t="shared" si="156"/>
        <v>PL66370-11 (LT77003-7) #14 POLOLOCK NYLON ROPE ORANGE (7MM)</v>
      </c>
      <c r="D1052" s="34" t="s">
        <v>1230</v>
      </c>
      <c r="E1052" s="624">
        <v>1150</v>
      </c>
      <c r="F1052" s="692"/>
      <c r="G1052" s="971"/>
    </row>
    <row r="1053" spans="1:7" ht="37.200000000000003" customHeight="1" x14ac:dyDescent="0.25">
      <c r="A1053" s="123"/>
      <c r="B1053" s="23" t="s">
        <v>1231</v>
      </c>
      <c r="C1053" s="652" t="str">
        <f t="shared" si="156"/>
        <v>PL66370-12 (LT77003-8) #16 POLOLOCK NYLON ROPE ORANGE (8MM)</v>
      </c>
      <c r="D1053" s="34" t="s">
        <v>1232</v>
      </c>
      <c r="E1053" s="624">
        <v>1350</v>
      </c>
      <c r="F1053" s="692"/>
      <c r="G1053" s="971"/>
    </row>
    <row r="1054" spans="1:7" ht="37.200000000000003" customHeight="1" x14ac:dyDescent="0.25">
      <c r="A1054" s="123"/>
      <c r="B1054" s="23" t="s">
        <v>1233</v>
      </c>
      <c r="C1054" s="652" t="str">
        <f t="shared" si="156"/>
        <v>PL66370-13 (LT77003-9) #18 POLOLOCK NYLON ROPE ORANGE (9MM)</v>
      </c>
      <c r="D1054" s="34" t="s">
        <v>1234</v>
      </c>
      <c r="E1054" s="624">
        <v>1750</v>
      </c>
      <c r="F1054" s="692"/>
      <c r="G1054" s="971"/>
    </row>
    <row r="1055" spans="1:7" ht="37.200000000000003" customHeight="1" x14ac:dyDescent="0.25">
      <c r="A1055" s="123"/>
      <c r="B1055" s="57" t="s">
        <v>1235</v>
      </c>
      <c r="C1055" s="652" t="str">
        <f t="shared" si="156"/>
        <v>PL66370-14 #20 POLONET NYLON ROPE ORANGE (10MM)</v>
      </c>
      <c r="D1055" s="34" t="s">
        <v>1234</v>
      </c>
      <c r="E1055" s="624">
        <v>2190</v>
      </c>
      <c r="F1055" s="692"/>
      <c r="G1055" s="971"/>
    </row>
    <row r="1056" spans="1:7" ht="37.200000000000003" customHeight="1" x14ac:dyDescent="0.25">
      <c r="A1056" s="73"/>
      <c r="B1056" s="124" t="s">
        <v>1236</v>
      </c>
      <c r="C1056" s="652" t="str">
        <f t="shared" si="156"/>
        <v>PL66370-15 #22 POLOLOCK NYLON ROPE ORANGE (11MM)</v>
      </c>
      <c r="D1056" s="306" t="s">
        <v>1234</v>
      </c>
      <c r="E1056" s="624">
        <v>2635</v>
      </c>
      <c r="F1056" s="692"/>
      <c r="G1056" s="971"/>
    </row>
    <row r="1057" spans="1:7" ht="46.5" customHeight="1" x14ac:dyDescent="0.25">
      <c r="A1057" s="73"/>
      <c r="B1057" s="124" t="s">
        <v>1237</v>
      </c>
      <c r="C1057" s="652" t="str">
        <f t="shared" si="156"/>
        <v>PL66370-16 #24 POLOLOCK NYLON ROPE ORANGE (12MM)</v>
      </c>
      <c r="D1057" s="307" t="s">
        <v>1234</v>
      </c>
      <c r="E1057" s="623">
        <v>3175</v>
      </c>
      <c r="F1057" s="692"/>
      <c r="G1057" s="628"/>
    </row>
    <row r="1058" spans="1:7" ht="46.5" customHeight="1" x14ac:dyDescent="0.25">
      <c r="A1058" s="123"/>
      <c r="B1058" s="70" t="s">
        <v>1238</v>
      </c>
      <c r="C1058" s="652" t="str">
        <f t="shared" si="156"/>
        <v>PL66370-17 #26 POLOLOCK NYLON ROPE ORANGE (13MM)</v>
      </c>
      <c r="D1058" s="10" t="s">
        <v>1239</v>
      </c>
      <c r="E1058" s="623">
        <v>3850</v>
      </c>
      <c r="F1058" s="692"/>
      <c r="G1058" s="628"/>
    </row>
    <row r="1059" spans="1:7" ht="46.5" customHeight="1" x14ac:dyDescent="0.25">
      <c r="A1059" s="123"/>
      <c r="B1059" s="23" t="s">
        <v>1240</v>
      </c>
      <c r="C1059" s="652" t="str">
        <f t="shared" si="156"/>
        <v>PL66370-18 #28 POLOLOCK NYLON ROPE ORANGE (14MM)</v>
      </c>
      <c r="D1059" s="10" t="s">
        <v>1239</v>
      </c>
      <c r="E1059" s="623">
        <v>4350</v>
      </c>
      <c r="F1059" s="692"/>
      <c r="G1059" s="628"/>
    </row>
    <row r="1060" spans="1:7" ht="46.5" customHeight="1" x14ac:dyDescent="0.25">
      <c r="A1060" s="123"/>
      <c r="B1060" s="57" t="s">
        <v>1241</v>
      </c>
      <c r="C1060" s="652" t="str">
        <f t="shared" si="156"/>
        <v>PL66370-19 #32 POLOLCK NYLON ROPE ORANGE (16MM)</v>
      </c>
      <c r="D1060" s="13" t="s">
        <v>1242</v>
      </c>
      <c r="E1060" s="626"/>
      <c r="F1060" s="692"/>
      <c r="G1060" s="629"/>
    </row>
    <row r="1061" spans="1:7" ht="93.75" customHeight="1" x14ac:dyDescent="0.25">
      <c r="A1061" s="692"/>
      <c r="B1061" s="692"/>
      <c r="C1061" s="692"/>
      <c r="D1061" s="692"/>
      <c r="E1061" s="692"/>
      <c r="F1061" s="860"/>
      <c r="G1061" s="860"/>
    </row>
    <row r="1062" spans="1:7" ht="33" customHeight="1" x14ac:dyDescent="0.25">
      <c r="A1062" s="123"/>
      <c r="B1062" s="197" t="s">
        <v>1</v>
      </c>
      <c r="C1062" s="197"/>
      <c r="D1062" s="198" t="s">
        <v>2</v>
      </c>
      <c r="E1062" s="202" t="s">
        <v>3</v>
      </c>
      <c r="F1062" s="155" t="s">
        <v>4</v>
      </c>
      <c r="G1062" s="161" t="s">
        <v>5</v>
      </c>
    </row>
    <row r="1063" spans="1:7" ht="46.5" customHeight="1" x14ac:dyDescent="0.25">
      <c r="A1063" s="123"/>
      <c r="B1063" s="23" t="s">
        <v>1243</v>
      </c>
      <c r="C1063" s="652" t="str">
        <f t="shared" ref="C1063:C1079" si="157">TRIM(SUBSTITUTE(SUBSTITUTE(B1063,CHAR(10)," "),CHAR(13)," "))</f>
        <v>PL66370-20 (LT77003-17) #34 POLOLOCK NYLON ROPE ORANGE (17MM)</v>
      </c>
      <c r="D1063" s="10" t="s">
        <v>1242</v>
      </c>
      <c r="E1063" s="630"/>
      <c r="F1063" s="967"/>
      <c r="G1063" s="738"/>
    </row>
    <row r="1064" spans="1:7" ht="46.5" customHeight="1" x14ac:dyDescent="0.25">
      <c r="A1064" s="123"/>
      <c r="B1064" s="23" t="s">
        <v>1244</v>
      </c>
      <c r="C1064" s="652" t="str">
        <f t="shared" si="157"/>
        <v>PL66370-21 #36 POLOLOCK NYLON ROPE ORANGE (18MM)</v>
      </c>
      <c r="D1064" s="10" t="s">
        <v>1242</v>
      </c>
      <c r="E1064" s="583"/>
      <c r="F1064" s="968"/>
      <c r="G1064" s="752"/>
    </row>
    <row r="1065" spans="1:7" ht="46.5" customHeight="1" x14ac:dyDescent="0.25">
      <c r="A1065" s="123"/>
      <c r="B1065" s="23" t="s">
        <v>1245</v>
      </c>
      <c r="C1065" s="652" t="str">
        <f t="shared" si="157"/>
        <v>PL66370-22 (LT77003-19) #38 POLOLOCK NYLON ROPE ORANGE (19MM)</v>
      </c>
      <c r="D1065" s="10" t="s">
        <v>1242</v>
      </c>
      <c r="E1065" s="583"/>
      <c r="F1065" s="968"/>
      <c r="G1065" s="752"/>
    </row>
    <row r="1066" spans="1:7" ht="46.5" customHeight="1" x14ac:dyDescent="0.25">
      <c r="A1066" s="128"/>
      <c r="B1066" s="23" t="s">
        <v>1246</v>
      </c>
      <c r="C1066" s="652" t="str">
        <f t="shared" si="157"/>
        <v>PL66370-23 (LT77003-20) #40 POLONET NYLON ROPE ORANGE (20MM) 1*1</v>
      </c>
      <c r="D1066" s="10" t="s">
        <v>1242</v>
      </c>
      <c r="E1066" s="583"/>
      <c r="F1066" s="969"/>
      <c r="G1066" s="739"/>
    </row>
    <row r="1067" spans="1:7" ht="37.200000000000003" customHeight="1" x14ac:dyDescent="0.25">
      <c r="A1067" s="683"/>
      <c r="B1067" s="24" t="s">
        <v>5213</v>
      </c>
      <c r="C1067" s="652" t="str">
        <f t="shared" si="157"/>
        <v>PL66370-29 POLONET NYLON ROPE BLUE 3MM*200m</v>
      </c>
      <c r="D1067" s="34" t="s">
        <v>1220</v>
      </c>
      <c r="E1067" s="595">
        <v>235</v>
      </c>
      <c r="F1067" s="738"/>
      <c r="G1067" s="740" t="s">
        <v>5552</v>
      </c>
    </row>
    <row r="1068" spans="1:7" ht="37.200000000000003" customHeight="1" x14ac:dyDescent="0.25">
      <c r="A1068" s="684"/>
      <c r="B1068" s="23" t="s">
        <v>1248</v>
      </c>
      <c r="C1068" s="652" t="str">
        <f t="shared" si="157"/>
        <v>PL66370-31 POLONET NYLON ROPE BLUE 4MM*200m</v>
      </c>
      <c r="D1068" s="34" t="s">
        <v>1224</v>
      </c>
      <c r="E1068" s="595">
        <v>370</v>
      </c>
      <c r="F1068" s="752"/>
      <c r="G1068" s="741"/>
    </row>
    <row r="1069" spans="1:7" ht="37.200000000000003" customHeight="1" x14ac:dyDescent="0.25">
      <c r="A1069" s="684"/>
      <c r="B1069" s="23" t="s">
        <v>1249</v>
      </c>
      <c r="C1069" s="652" t="str">
        <f t="shared" si="157"/>
        <v>PL66370-33 POLONET NYLON ROPE BLUE 5MM*200m</v>
      </c>
      <c r="D1069" s="34" t="s">
        <v>1224</v>
      </c>
      <c r="E1069" s="595">
        <v>580</v>
      </c>
      <c r="F1069" s="752"/>
      <c r="G1069" s="741"/>
    </row>
    <row r="1070" spans="1:7" ht="37.200000000000003" customHeight="1" x14ac:dyDescent="0.25">
      <c r="A1070" s="684"/>
      <c r="B1070" s="23" t="s">
        <v>1250</v>
      </c>
      <c r="C1070" s="652" t="str">
        <f t="shared" si="157"/>
        <v>PL66370-34 POLONET NYLON ROPE BLUE 6MM*200m</v>
      </c>
      <c r="D1070" s="34" t="s">
        <v>1228</v>
      </c>
      <c r="E1070" s="595">
        <v>765</v>
      </c>
      <c r="F1070" s="752"/>
      <c r="G1070" s="741"/>
    </row>
    <row r="1071" spans="1:7" ht="37.200000000000003" customHeight="1" x14ac:dyDescent="0.25">
      <c r="A1071" s="684"/>
      <c r="B1071" s="23" t="s">
        <v>1251</v>
      </c>
      <c r="C1071" s="652" t="str">
        <f t="shared" si="157"/>
        <v>PL66370-35 POLONET NYLON ROPE BLUE 7MM*200m</v>
      </c>
      <c r="D1071" s="34" t="s">
        <v>1230</v>
      </c>
      <c r="E1071" s="595">
        <v>1150</v>
      </c>
      <c r="F1071" s="752"/>
      <c r="G1071" s="741"/>
    </row>
    <row r="1072" spans="1:7" ht="37.200000000000003" customHeight="1" x14ac:dyDescent="0.25">
      <c r="A1072" s="685"/>
      <c r="B1072" s="23" t="s">
        <v>1252</v>
      </c>
      <c r="C1072" s="652" t="str">
        <f t="shared" si="157"/>
        <v>PL66370-36 POLONET NYLON ROPE BLUE 8MM*200m</v>
      </c>
      <c r="D1072" s="34" t="s">
        <v>1232</v>
      </c>
      <c r="E1072" s="595">
        <v>1315</v>
      </c>
      <c r="F1072" s="752"/>
      <c r="G1072" s="741"/>
    </row>
    <row r="1073" spans="1:7" ht="37.200000000000003" customHeight="1" x14ac:dyDescent="0.25">
      <c r="A1073" s="683"/>
      <c r="B1073" s="23" t="s">
        <v>1253</v>
      </c>
      <c r="C1073" s="652" t="str">
        <f t="shared" si="157"/>
        <v>PL66370-37 POLONET NYLON ROPE BLUE 9MM*200m</v>
      </c>
      <c r="D1073" s="34" t="s">
        <v>1234</v>
      </c>
      <c r="E1073" s="595">
        <v>1750</v>
      </c>
      <c r="F1073" s="752"/>
      <c r="G1073" s="741"/>
    </row>
    <row r="1074" spans="1:7" ht="37.200000000000003" customHeight="1" x14ac:dyDescent="0.25">
      <c r="A1074" s="684"/>
      <c r="B1074" s="23" t="s">
        <v>1254</v>
      </c>
      <c r="C1074" s="652" t="str">
        <f t="shared" si="157"/>
        <v>PL66370-38 POLONET NYLON ROPE BLUE 10MM*200m</v>
      </c>
      <c r="D1074" s="34" t="s">
        <v>1234</v>
      </c>
      <c r="E1074" s="595">
        <v>2190</v>
      </c>
      <c r="F1074" s="752"/>
      <c r="G1074" s="741"/>
    </row>
    <row r="1075" spans="1:7" ht="37.200000000000003" customHeight="1" x14ac:dyDescent="0.25">
      <c r="A1075" s="684"/>
      <c r="B1075" s="23" t="s">
        <v>1255</v>
      </c>
      <c r="C1075" s="652" t="str">
        <f t="shared" si="157"/>
        <v>PL66370-39 POLONET NYLON ROPE BLUE 11MM*200m</v>
      </c>
      <c r="D1075" s="34" t="s">
        <v>1234</v>
      </c>
      <c r="E1075" s="595">
        <v>2635</v>
      </c>
      <c r="F1075" s="752"/>
      <c r="G1075" s="741"/>
    </row>
    <row r="1076" spans="1:7" ht="37.200000000000003" customHeight="1" x14ac:dyDescent="0.25">
      <c r="A1076" s="684"/>
      <c r="B1076" s="23" t="s">
        <v>1256</v>
      </c>
      <c r="C1076" s="652" t="str">
        <f t="shared" si="157"/>
        <v>PL66370-40 POLONET NYLON ROPE BLUE 12MM*200m</v>
      </c>
      <c r="D1076" s="34" t="s">
        <v>1234</v>
      </c>
      <c r="E1076" s="595">
        <v>3175</v>
      </c>
      <c r="F1076" s="752"/>
      <c r="G1076" s="741"/>
    </row>
    <row r="1077" spans="1:7" ht="37.200000000000003" customHeight="1" x14ac:dyDescent="0.25">
      <c r="A1077" s="684"/>
      <c r="B1077" s="23" t="s">
        <v>1257</v>
      </c>
      <c r="C1077" s="652" t="str">
        <f t="shared" si="157"/>
        <v>PL66370-41 POLONET NYLON ROPE BLUE 13MM*200m</v>
      </c>
      <c r="D1077" s="34" t="s">
        <v>1239</v>
      </c>
      <c r="E1077" s="595">
        <v>3850</v>
      </c>
      <c r="F1077" s="752"/>
      <c r="G1077" s="741"/>
    </row>
    <row r="1078" spans="1:7" ht="37.200000000000003" customHeight="1" x14ac:dyDescent="0.25">
      <c r="A1078" s="684"/>
      <c r="B1078" s="23" t="s">
        <v>1258</v>
      </c>
      <c r="C1078" s="652" t="str">
        <f t="shared" si="157"/>
        <v>PL66370-42 POLONET NYLON ROPE BLUE 14MM*200m</v>
      </c>
      <c r="D1078" s="34" t="s">
        <v>1239</v>
      </c>
      <c r="E1078" s="595">
        <v>4350</v>
      </c>
      <c r="F1078" s="752"/>
      <c r="G1078" s="741"/>
    </row>
    <row r="1079" spans="1:7" ht="37.200000000000003" customHeight="1" x14ac:dyDescent="0.25">
      <c r="A1079" s="685"/>
      <c r="B1079" s="23" t="s">
        <v>1259</v>
      </c>
      <c r="C1079" s="652" t="str">
        <f t="shared" si="157"/>
        <v>PL66370-43 POLONET NYLON ROPE BLUE 16MM*200m</v>
      </c>
      <c r="D1079" s="34" t="s">
        <v>1242</v>
      </c>
      <c r="E1079" s="595"/>
      <c r="F1079" s="739"/>
      <c r="G1079" s="742"/>
    </row>
    <row r="1080" spans="1:7" ht="37.200000000000003" customHeight="1" x14ac:dyDescent="0.25">
      <c r="A1080" s="261"/>
      <c r="B1080" s="262"/>
      <c r="C1080" s="262"/>
      <c r="D1080" s="274"/>
      <c r="E1080" s="275"/>
      <c r="F1080" s="265"/>
      <c r="G1080" s="189"/>
    </row>
    <row r="1081" spans="1:7" ht="93.75" customHeight="1" x14ac:dyDescent="0.25">
      <c r="A1081" s="692"/>
      <c r="B1081" s="692"/>
      <c r="C1081" s="692"/>
      <c r="D1081" s="692"/>
      <c r="E1081" s="692"/>
      <c r="F1081" s="692"/>
      <c r="G1081" s="692"/>
    </row>
    <row r="1082" spans="1:7" ht="33" customHeight="1" x14ac:dyDescent="0.25">
      <c r="A1082" s="170"/>
      <c r="B1082" s="197" t="s">
        <v>1</v>
      </c>
      <c r="C1082" s="197"/>
      <c r="D1082" s="198" t="s">
        <v>2</v>
      </c>
      <c r="E1082" s="199" t="s">
        <v>3</v>
      </c>
      <c r="F1082" s="155" t="s">
        <v>4</v>
      </c>
      <c r="G1082" s="161" t="s">
        <v>5</v>
      </c>
    </row>
    <row r="1083" spans="1:7" ht="18" customHeight="1" x14ac:dyDescent="0.25">
      <c r="A1083" s="693" t="s">
        <v>1260</v>
      </c>
      <c r="B1083" s="694"/>
      <c r="C1083" s="694"/>
      <c r="D1083" s="694"/>
      <c r="E1083" s="694"/>
      <c r="F1083" s="694"/>
      <c r="G1083" s="695"/>
    </row>
    <row r="1084" spans="1:7" ht="33" customHeight="1" x14ac:dyDescent="0.25">
      <c r="A1084" s="683"/>
      <c r="B1084" s="8" t="s">
        <v>1261</v>
      </c>
      <c r="C1084" s="652" t="str">
        <f t="shared" ref="C1084:C1087" si="158">TRIM(SUBSTITUTE(SUBSTITUTE(B1084,CHAR(10)," "),CHAR(13)," "))</f>
        <v>PL66371-1 (LT77008-1) POLONET NYLON FISHING LINE 2.50MM</v>
      </c>
      <c r="D1084" s="4" t="s">
        <v>1262</v>
      </c>
      <c r="E1084" s="963" t="s">
        <v>5598</v>
      </c>
      <c r="F1084" s="753"/>
      <c r="G1084" s="703"/>
    </row>
    <row r="1085" spans="1:7" ht="33" customHeight="1" x14ac:dyDescent="0.25">
      <c r="A1085" s="684"/>
      <c r="B1085" s="8" t="s">
        <v>1263</v>
      </c>
      <c r="C1085" s="652" t="str">
        <f t="shared" si="158"/>
        <v>PL66371-2 (LT77008-2) POLONET NYLON FISHING LINE 3.00MM</v>
      </c>
      <c r="D1085" s="4" t="s">
        <v>1262</v>
      </c>
      <c r="E1085" s="964"/>
      <c r="F1085" s="966"/>
      <c r="G1085" s="704"/>
    </row>
    <row r="1086" spans="1:7" ht="33" customHeight="1" x14ac:dyDescent="0.25">
      <c r="A1086" s="684"/>
      <c r="B1086" s="8" t="s">
        <v>1264</v>
      </c>
      <c r="C1086" s="652" t="str">
        <f t="shared" si="158"/>
        <v>PL66371-3 POLONET NYLON FISHING LINE 3.50MM</v>
      </c>
      <c r="D1086" s="4" t="s">
        <v>1262</v>
      </c>
      <c r="E1086" s="964"/>
      <c r="F1086" s="966"/>
      <c r="G1086" s="704"/>
    </row>
    <row r="1087" spans="1:7" ht="33" customHeight="1" x14ac:dyDescent="0.25">
      <c r="A1087" s="685"/>
      <c r="B1087" s="8" t="s">
        <v>1265</v>
      </c>
      <c r="C1087" s="652" t="str">
        <f t="shared" si="158"/>
        <v>PL66371-4 POLONET NYLON FISHING LINE 4.00MM</v>
      </c>
      <c r="D1087" s="4" t="s">
        <v>1262</v>
      </c>
      <c r="E1087" s="965"/>
      <c r="F1087" s="754"/>
      <c r="G1087" s="705"/>
    </row>
    <row r="1088" spans="1:7" ht="16.5" customHeight="1" x14ac:dyDescent="0.25">
      <c r="A1088" s="735" t="s">
        <v>1266</v>
      </c>
      <c r="B1088" s="736"/>
      <c r="C1088" s="736"/>
      <c r="D1088" s="736"/>
      <c r="E1088" s="736"/>
      <c r="F1088" s="736"/>
      <c r="G1088" s="737"/>
    </row>
    <row r="1089" spans="1:7" ht="37.200000000000003" customHeight="1" x14ac:dyDescent="0.25">
      <c r="A1089" s="692"/>
      <c r="B1089" s="302" t="s">
        <v>1267</v>
      </c>
      <c r="C1089" s="652" t="str">
        <f t="shared" ref="C1089:C1096" si="159">TRIM(SUBSTITUTE(SUBSTITUTE(B1089,CHAR(10)," "),CHAR(13)," "))</f>
        <v>PL66010-1 (LT77006-1) PILLOW BLOCK BEARING 1/2" #201</v>
      </c>
      <c r="D1089" s="34" t="s">
        <v>1268</v>
      </c>
      <c r="E1089" s="95">
        <v>150</v>
      </c>
      <c r="F1089" s="31"/>
      <c r="G1089" s="818"/>
    </row>
    <row r="1090" spans="1:7" ht="37.200000000000003" customHeight="1" x14ac:dyDescent="0.25">
      <c r="A1090" s="692"/>
      <c r="B1090" s="302" t="s">
        <v>1269</v>
      </c>
      <c r="C1090" s="652" t="str">
        <f t="shared" si="159"/>
        <v>PL66010-2 (LT77006-2) PILLOW BLOCK BEARING 5/8" #202</v>
      </c>
      <c r="D1090" s="34" t="s">
        <v>1268</v>
      </c>
      <c r="E1090" s="95">
        <v>150</v>
      </c>
      <c r="F1090" s="31"/>
      <c r="G1090" s="746"/>
    </row>
    <row r="1091" spans="1:7" ht="37.200000000000003" customHeight="1" x14ac:dyDescent="0.25">
      <c r="A1091" s="692"/>
      <c r="B1091" s="302" t="s">
        <v>1270</v>
      </c>
      <c r="C1091" s="652" t="str">
        <f t="shared" si="159"/>
        <v>PL66010-3 (LT77006-3) PILLOW BLOCK BEARING 3/4" #204</v>
      </c>
      <c r="D1091" s="34" t="s">
        <v>1268</v>
      </c>
      <c r="E1091" s="95">
        <v>160</v>
      </c>
      <c r="F1091" s="31"/>
      <c r="G1091" s="746"/>
    </row>
    <row r="1092" spans="1:7" ht="37.200000000000003" customHeight="1" x14ac:dyDescent="0.25">
      <c r="A1092" s="692"/>
      <c r="B1092" s="302" t="s">
        <v>1271</v>
      </c>
      <c r="C1092" s="652" t="str">
        <f t="shared" si="159"/>
        <v>PL66010-4 (LT77006-4) PILLOW BLOCK BEARING 1" #205</v>
      </c>
      <c r="D1092" s="34" t="s">
        <v>1268</v>
      </c>
      <c r="E1092" s="95">
        <v>170</v>
      </c>
      <c r="F1092" s="31"/>
      <c r="G1092" s="746"/>
    </row>
    <row r="1093" spans="1:7" ht="37.200000000000003" customHeight="1" x14ac:dyDescent="0.25">
      <c r="A1093" s="692"/>
      <c r="B1093" s="302" t="s">
        <v>1272</v>
      </c>
      <c r="C1093" s="652" t="str">
        <f t="shared" si="159"/>
        <v>PL66010-5 (LT77006-5) PILLOW BLOCK BEARING 1-1/8" #206</v>
      </c>
      <c r="D1093" s="34" t="s">
        <v>796</v>
      </c>
      <c r="E1093" s="95">
        <v>230</v>
      </c>
      <c r="F1093" s="31"/>
      <c r="G1093" s="746"/>
    </row>
    <row r="1094" spans="1:7" ht="37.200000000000003" customHeight="1" x14ac:dyDescent="0.25">
      <c r="A1094" s="692"/>
      <c r="B1094" s="302" t="s">
        <v>1273</v>
      </c>
      <c r="C1094" s="652" t="str">
        <f t="shared" si="159"/>
        <v>PL66010-6 (LT77006-6) PILLOW BLOCK BEARING 1-1/4 " #207</v>
      </c>
      <c r="D1094" s="34" t="s">
        <v>1274</v>
      </c>
      <c r="E1094" s="95">
        <v>330</v>
      </c>
      <c r="F1094" s="7"/>
      <c r="G1094" s="746"/>
    </row>
    <row r="1095" spans="1:7" ht="37.200000000000003" customHeight="1" x14ac:dyDescent="0.25">
      <c r="A1095" s="692"/>
      <c r="B1095" s="302" t="s">
        <v>1275</v>
      </c>
      <c r="C1095" s="652" t="str">
        <f t="shared" si="159"/>
        <v>PL66010-7 (LT77006-7) PILLOW BLOCK BEARING 1-1/2" #208</v>
      </c>
      <c r="D1095" s="34" t="s">
        <v>1274</v>
      </c>
      <c r="E1095" s="95">
        <v>380</v>
      </c>
      <c r="F1095" s="31"/>
      <c r="G1095" s="746"/>
    </row>
    <row r="1096" spans="1:7" ht="37.200000000000003" customHeight="1" x14ac:dyDescent="0.25">
      <c r="A1096" s="692"/>
      <c r="B1096" s="302" t="s">
        <v>1276</v>
      </c>
      <c r="C1096" s="652" t="str">
        <f t="shared" si="159"/>
        <v>PL66010-8 (LT77006-8) PILLOW BLOCK BEARING 2" #211</v>
      </c>
      <c r="D1096" s="34" t="s">
        <v>1277</v>
      </c>
      <c r="E1096" s="95">
        <v>595</v>
      </c>
      <c r="F1096" s="31"/>
      <c r="G1096" s="797"/>
    </row>
    <row r="1097" spans="1:7" ht="18" customHeight="1" x14ac:dyDescent="0.25">
      <c r="A1097" s="699" t="s">
        <v>1278</v>
      </c>
      <c r="B1097" s="694"/>
      <c r="C1097" s="694"/>
      <c r="D1097" s="694"/>
      <c r="E1097" s="694"/>
      <c r="F1097" s="694"/>
      <c r="G1097" s="695"/>
    </row>
    <row r="1098" spans="1:7" ht="55.95" customHeight="1" x14ac:dyDescent="0.25">
      <c r="A1098" s="683"/>
      <c r="B1098" s="6" t="s">
        <v>1279</v>
      </c>
      <c r="C1098" s="652" t="str">
        <f t="shared" ref="C1098:C1101" si="160">TRIM(SUBSTITUTE(SUBSTITUTE(B1098,CHAR(10)," "),CHAR(13)," "))</f>
        <v>PL66301-1 POLOLOCK ELECTRODE HOLDER 300AMP</v>
      </c>
      <c r="D1098" s="4" t="s">
        <v>625</v>
      </c>
      <c r="E1098" s="5">
        <v>295</v>
      </c>
      <c r="F1098" s="738"/>
      <c r="G1098" s="703"/>
    </row>
    <row r="1099" spans="1:7" ht="55.95" customHeight="1" x14ac:dyDescent="0.25">
      <c r="A1099" s="685"/>
      <c r="B1099" s="6" t="s">
        <v>1280</v>
      </c>
      <c r="C1099" s="652" t="str">
        <f t="shared" si="160"/>
        <v>PL66301-2 POLOLOCK ELECTRODE HOLDER 500AMP</v>
      </c>
      <c r="D1099" s="4" t="s">
        <v>625</v>
      </c>
      <c r="E1099" s="5">
        <v>395</v>
      </c>
      <c r="F1099" s="739"/>
      <c r="G1099" s="705"/>
    </row>
    <row r="1100" spans="1:7" ht="58.2" customHeight="1" x14ac:dyDescent="0.25">
      <c r="A1100" s="683"/>
      <c r="B1100" s="6" t="s">
        <v>1281</v>
      </c>
      <c r="C1100" s="652" t="str">
        <f t="shared" si="160"/>
        <v>PL66300-1 (LT99001-300A) POLONET ELECTRODE HOLDER 300AMP</v>
      </c>
      <c r="D1100" s="4" t="s">
        <v>1282</v>
      </c>
      <c r="E1100" s="5">
        <v>130</v>
      </c>
      <c r="F1100" s="8"/>
      <c r="G1100" s="703"/>
    </row>
    <row r="1101" spans="1:7" ht="58.2" customHeight="1" x14ac:dyDescent="0.25">
      <c r="A1101" s="684"/>
      <c r="B1101" s="154" t="s">
        <v>1283</v>
      </c>
      <c r="C1101" s="652" t="str">
        <f t="shared" si="160"/>
        <v>PL66300-2 (LT99001-500A) POLONET ELECTRODE HOLDER 500AMP</v>
      </c>
      <c r="D1101" s="151" t="s">
        <v>1282</v>
      </c>
      <c r="E1101" s="114">
        <v>150</v>
      </c>
      <c r="F1101" s="149"/>
      <c r="G1101" s="704"/>
    </row>
    <row r="1102" spans="1:7" ht="93.75" customHeight="1" x14ac:dyDescent="0.25">
      <c r="A1102" s="692"/>
      <c r="B1102" s="692"/>
      <c r="C1102" s="692"/>
      <c r="D1102" s="692"/>
      <c r="E1102" s="692"/>
      <c r="F1102" s="692"/>
      <c r="G1102" s="692"/>
    </row>
    <row r="1103" spans="1:7" ht="33" customHeight="1" x14ac:dyDescent="0.25">
      <c r="A1103" s="170"/>
      <c r="B1103" s="197" t="s">
        <v>1</v>
      </c>
      <c r="C1103" s="197"/>
      <c r="D1103" s="198" t="s">
        <v>2</v>
      </c>
      <c r="E1103" s="199" t="s">
        <v>3</v>
      </c>
      <c r="F1103" s="155" t="s">
        <v>4</v>
      </c>
      <c r="G1103" s="161" t="s">
        <v>5</v>
      </c>
    </row>
    <row r="1104" spans="1:7" ht="18" customHeight="1" x14ac:dyDescent="0.25">
      <c r="A1104" s="693" t="s">
        <v>1284</v>
      </c>
      <c r="B1104" s="694"/>
      <c r="C1104" s="694"/>
      <c r="D1104" s="694"/>
      <c r="E1104" s="694"/>
      <c r="F1104" s="694"/>
      <c r="G1104" s="695"/>
    </row>
    <row r="1105" spans="1:7" ht="40.5" customHeight="1" x14ac:dyDescent="0.25">
      <c r="A1105" s="683"/>
      <c r="B1105" s="6" t="s">
        <v>1285</v>
      </c>
      <c r="C1105" s="652" t="str">
        <f t="shared" ref="C1105:C1107" si="161">TRIM(SUBSTITUTE(SUBSTITUTE(B1105,CHAR(10)," "),CHAR(13)," "))</f>
        <v>PL66340-1 #10 DARK WELDING LENS GLASS</v>
      </c>
      <c r="D1105" s="26" t="s">
        <v>410</v>
      </c>
      <c r="E1105" s="93">
        <v>10</v>
      </c>
      <c r="F1105" s="683"/>
      <c r="G1105" s="703"/>
    </row>
    <row r="1106" spans="1:7" ht="40.5" customHeight="1" x14ac:dyDescent="0.25">
      <c r="A1106" s="685"/>
      <c r="B1106" s="6" t="s">
        <v>1286</v>
      </c>
      <c r="C1106" s="652" t="str">
        <f t="shared" si="161"/>
        <v>PL66340-2 #12 DARK WELDING LENS GLASS</v>
      </c>
      <c r="D1106" s="26" t="s">
        <v>410</v>
      </c>
      <c r="E1106" s="93">
        <v>10</v>
      </c>
      <c r="F1106" s="685"/>
      <c r="G1106" s="705"/>
    </row>
    <row r="1107" spans="1:7" ht="63.45" customHeight="1" x14ac:dyDescent="0.25">
      <c r="A1107" s="8"/>
      <c r="B1107" s="6" t="s">
        <v>1287</v>
      </c>
      <c r="C1107" s="652" t="str">
        <f t="shared" si="161"/>
        <v>PL66340-3 WELDING LENS CLEAR GLASS (TRANSPARENT)</v>
      </c>
      <c r="D1107" s="7" t="s">
        <v>1288</v>
      </c>
      <c r="E1107" s="596">
        <v>8</v>
      </c>
      <c r="F1107" s="8"/>
      <c r="G1107" s="4"/>
    </row>
    <row r="1108" spans="1:7" ht="18" customHeight="1" x14ac:dyDescent="0.25">
      <c r="A1108" s="693" t="s">
        <v>1289</v>
      </c>
      <c r="B1108" s="694"/>
      <c r="C1108" s="694"/>
      <c r="D1108" s="694"/>
      <c r="E1108" s="694"/>
      <c r="F1108" s="694"/>
      <c r="G1108" s="695"/>
    </row>
    <row r="1109" spans="1:7" ht="49.2" customHeight="1" x14ac:dyDescent="0.25">
      <c r="A1109" s="683"/>
      <c r="B1109" s="6" t="s">
        <v>1290</v>
      </c>
      <c r="C1109" s="652" t="str">
        <f t="shared" ref="C1109:C1110" si="162">TRIM(SUBSTITUTE(SUBSTITUTE(B1109,CHAR(10)," "),CHAR(13)," "))</f>
        <v>PL66320-1 WELDING ELECTRODES 3/32"*12"N.W2.5KGS*</v>
      </c>
      <c r="D1109" s="4" t="s">
        <v>1291</v>
      </c>
      <c r="E1109" s="596">
        <v>1350</v>
      </c>
      <c r="F1109" s="10"/>
      <c r="G1109" s="703"/>
    </row>
    <row r="1110" spans="1:7" ht="49.2" customHeight="1" x14ac:dyDescent="0.25">
      <c r="A1110" s="685"/>
      <c r="B1110" s="6" t="s">
        <v>1292</v>
      </c>
      <c r="C1110" s="652" t="str">
        <f t="shared" si="162"/>
        <v>PL66320-2 WELDING ELECTRODES 1/8"*14"N.W5KGS*</v>
      </c>
      <c r="D1110" s="4" t="s">
        <v>1293</v>
      </c>
      <c r="E1110" s="596">
        <v>1260</v>
      </c>
      <c r="F1110" s="10"/>
      <c r="G1110" s="705"/>
    </row>
    <row r="1111" spans="1:7" ht="18" customHeight="1" x14ac:dyDescent="0.25">
      <c r="A1111" s="693" t="s">
        <v>1294</v>
      </c>
      <c r="B1111" s="694"/>
      <c r="C1111" s="694"/>
      <c r="D1111" s="694"/>
      <c r="E1111" s="694"/>
      <c r="F1111" s="694"/>
      <c r="G1111" s="695"/>
    </row>
    <row r="1112" spans="1:7" ht="61.2" customHeight="1" x14ac:dyDescent="0.25">
      <c r="A1112" s="8"/>
      <c r="B1112" s="6" t="s">
        <v>1295</v>
      </c>
      <c r="C1112" s="652" t="str">
        <f t="shared" ref="C1112:C1113" si="163">TRIM(SUBSTITUTE(SUBSTITUTE(B1112,CHAR(10)," "),CHAR(13)," "))</f>
        <v>PL66330-1 BLUE WELDING MASK W/HANDLE</v>
      </c>
      <c r="D1112" s="4" t="s">
        <v>116</v>
      </c>
      <c r="E1112" s="5">
        <v>110</v>
      </c>
      <c r="F1112" s="8"/>
      <c r="G1112" s="703"/>
    </row>
    <row r="1113" spans="1:7" ht="61.2" customHeight="1" x14ac:dyDescent="0.25">
      <c r="A1113" s="8"/>
      <c r="B1113" s="6" t="s">
        <v>1296</v>
      </c>
      <c r="C1113" s="652" t="str">
        <f t="shared" si="163"/>
        <v>PL66330-2 BLUE WELDING MASK W/HEAD MOUNTED OPEN TYPE</v>
      </c>
      <c r="D1113" s="4" t="s">
        <v>116</v>
      </c>
      <c r="E1113" s="5">
        <v>160</v>
      </c>
      <c r="F1113" s="8"/>
      <c r="G1113" s="705"/>
    </row>
    <row r="1114" spans="1:7" ht="18" customHeight="1" x14ac:dyDescent="0.25">
      <c r="A1114" s="693" t="s">
        <v>1297</v>
      </c>
      <c r="B1114" s="694"/>
      <c r="C1114" s="694"/>
      <c r="D1114" s="694"/>
      <c r="E1114" s="694"/>
      <c r="F1114" s="694"/>
      <c r="G1114" s="695"/>
    </row>
    <row r="1115" spans="1:7" ht="61.95" customHeight="1" x14ac:dyDescent="0.25">
      <c r="A1115" s="683"/>
      <c r="B1115" s="24" t="s">
        <v>5758</v>
      </c>
      <c r="C1115" s="652" t="str">
        <f t="shared" ref="C1115" si="164">TRIM(SUBSTITUTE(SUBSTITUTE(B1115,CHAR(10)," "),CHAR(13)," "))</f>
        <v>PL66310-1 POLONET WELDING CABLE 38M</v>
      </c>
      <c r="D1115" s="613" t="s">
        <v>5597</v>
      </c>
      <c r="E1115" s="578">
        <v>11000</v>
      </c>
      <c r="F1115" s="10"/>
      <c r="G1115" s="7"/>
    </row>
    <row r="1116" spans="1:7" ht="61.95" customHeight="1" x14ac:dyDescent="0.25">
      <c r="A1116" s="685"/>
      <c r="B1116" s="588" t="s">
        <v>5236</v>
      </c>
      <c r="C1116" s="588"/>
      <c r="D1116" s="616" t="s">
        <v>27</v>
      </c>
      <c r="E1116" s="617"/>
      <c r="F1116" s="10"/>
      <c r="G1116" s="7"/>
    </row>
    <row r="1117" spans="1:7" ht="18" customHeight="1" x14ac:dyDescent="0.25">
      <c r="A1117" s="693" t="s">
        <v>1301</v>
      </c>
      <c r="B1117" s="694"/>
      <c r="C1117" s="694"/>
      <c r="D1117" s="694"/>
      <c r="E1117" s="694"/>
      <c r="F1117" s="694"/>
      <c r="G1117" s="695"/>
    </row>
    <row r="1118" spans="1:7" ht="23.25" customHeight="1" x14ac:dyDescent="0.25">
      <c r="A1118" s="683"/>
      <c r="B1118" s="6" t="s">
        <v>1302</v>
      </c>
      <c r="C1118" s="652" t="str">
        <f t="shared" ref="C1118:C1123" si="165">TRIM(SUBSTITUTE(SUBSTITUTE(B1118,CHAR(10)," "),CHAR(13)," "))</f>
        <v>PL66410-1 BLUE SAFETY HELMET</v>
      </c>
      <c r="D1118" s="4" t="s">
        <v>66</v>
      </c>
      <c r="E1118" s="5">
        <v>90</v>
      </c>
      <c r="F1118" s="750"/>
      <c r="G1118" s="703"/>
    </row>
    <row r="1119" spans="1:7" ht="23.25" customHeight="1" x14ac:dyDescent="0.25">
      <c r="A1119" s="684"/>
      <c r="B1119" s="6" t="s">
        <v>1303</v>
      </c>
      <c r="C1119" s="652" t="str">
        <f t="shared" si="165"/>
        <v>PL66410-2 GREEN SAFETY HELMET</v>
      </c>
      <c r="D1119" s="4" t="s">
        <v>66</v>
      </c>
      <c r="E1119" s="5">
        <v>90</v>
      </c>
      <c r="F1119" s="751"/>
      <c r="G1119" s="704"/>
    </row>
    <row r="1120" spans="1:7" ht="23.25" customHeight="1" x14ac:dyDescent="0.25">
      <c r="A1120" s="684"/>
      <c r="B1120" s="6" t="s">
        <v>1304</v>
      </c>
      <c r="C1120" s="652" t="str">
        <f t="shared" si="165"/>
        <v>PL66410-3 YELLOW SAFETY HELMET</v>
      </c>
      <c r="D1120" s="4" t="s">
        <v>66</v>
      </c>
      <c r="E1120" s="5">
        <v>90</v>
      </c>
      <c r="F1120" s="751"/>
      <c r="G1120" s="704"/>
    </row>
    <row r="1121" spans="1:7" ht="23.25" customHeight="1" x14ac:dyDescent="0.25">
      <c r="A1121" s="684"/>
      <c r="B1121" s="6" t="s">
        <v>1305</v>
      </c>
      <c r="C1121" s="652" t="str">
        <f t="shared" si="165"/>
        <v>PL66410-4 RED SAFETY HELMET</v>
      </c>
      <c r="D1121" s="4" t="s">
        <v>66</v>
      </c>
      <c r="E1121" s="5">
        <v>90</v>
      </c>
      <c r="F1121" s="751"/>
      <c r="G1121" s="704"/>
    </row>
    <row r="1122" spans="1:7" ht="23.25" customHeight="1" x14ac:dyDescent="0.25">
      <c r="A1122" s="684"/>
      <c r="B1122" s="6" t="s">
        <v>1306</v>
      </c>
      <c r="C1122" s="652" t="str">
        <f t="shared" si="165"/>
        <v>PL66410-5 WHITE SAFETY HELMET</v>
      </c>
      <c r="D1122" s="4" t="s">
        <v>66</v>
      </c>
      <c r="E1122" s="5">
        <v>90</v>
      </c>
      <c r="F1122" s="751"/>
      <c r="G1122" s="704"/>
    </row>
    <row r="1123" spans="1:7" ht="22.95" customHeight="1" x14ac:dyDescent="0.25">
      <c r="A1123" s="684"/>
      <c r="B1123" s="154" t="s">
        <v>1307</v>
      </c>
      <c r="C1123" s="652" t="str">
        <f t="shared" si="165"/>
        <v>PL66410-6 ORANGE SAFETY HELMET</v>
      </c>
      <c r="D1123" s="151" t="s">
        <v>66</v>
      </c>
      <c r="E1123" s="114">
        <v>90</v>
      </c>
      <c r="F1123" s="751"/>
      <c r="G1123" s="704"/>
    </row>
    <row r="1124" spans="1:7" ht="93.75" customHeight="1" x14ac:dyDescent="0.25">
      <c r="A1124" s="692"/>
      <c r="B1124" s="692"/>
      <c r="C1124" s="692"/>
      <c r="D1124" s="692"/>
      <c r="E1124" s="692"/>
      <c r="F1124" s="692"/>
      <c r="G1124" s="692"/>
    </row>
    <row r="1125" spans="1:7" ht="33" customHeight="1" x14ac:dyDescent="0.25">
      <c r="A1125" s="170"/>
      <c r="B1125" s="197" t="s">
        <v>1</v>
      </c>
      <c r="C1125" s="197"/>
      <c r="D1125" s="198" t="s">
        <v>2</v>
      </c>
      <c r="E1125" s="199" t="s">
        <v>3</v>
      </c>
      <c r="F1125" s="155" t="s">
        <v>4</v>
      </c>
      <c r="G1125" s="161" t="s">
        <v>5</v>
      </c>
    </row>
    <row r="1126" spans="1:7" ht="18" customHeight="1" x14ac:dyDescent="0.25">
      <c r="A1126" s="693" t="s">
        <v>1308</v>
      </c>
      <c r="B1126" s="694"/>
      <c r="C1126" s="694"/>
      <c r="D1126" s="694"/>
      <c r="E1126" s="694"/>
      <c r="F1126" s="694"/>
      <c r="G1126" s="695"/>
    </row>
    <row r="1127" spans="1:7" ht="44.25" customHeight="1" x14ac:dyDescent="0.25">
      <c r="A1127" s="683"/>
      <c r="B1127" s="550" t="s">
        <v>5786</v>
      </c>
      <c r="C1127" s="652" t="str">
        <f t="shared" ref="C1127:C1129" si="166">TRIM(SUBSTITUTE(SUBSTITUTE(B1127,CHAR(10)," "),CHAR(13)," "))</f>
        <v>PL22160 POLONET PRESSURE SWITCH</v>
      </c>
      <c r="D1127" s="26" t="s">
        <v>1310</v>
      </c>
      <c r="E1127" s="93">
        <v>390</v>
      </c>
      <c r="F1127" s="750"/>
      <c r="G1127" s="703"/>
    </row>
    <row r="1128" spans="1:7" ht="44.7" customHeight="1" x14ac:dyDescent="0.25">
      <c r="A1128" s="684"/>
      <c r="B1128" s="550" t="s">
        <v>5787</v>
      </c>
      <c r="C1128" s="652" t="str">
        <f t="shared" si="166"/>
        <v>PL66430-2 POLONET STAPLES 8M</v>
      </c>
      <c r="D1128" s="26" t="s">
        <v>1310</v>
      </c>
      <c r="E1128" s="93">
        <v>390</v>
      </c>
      <c r="F1128" s="751"/>
      <c r="G1128" s="704"/>
    </row>
    <row r="1129" spans="1:7" ht="44.25" customHeight="1" x14ac:dyDescent="0.25">
      <c r="A1129" s="685"/>
      <c r="B1129" s="550" t="s">
        <v>5788</v>
      </c>
      <c r="C1129" s="652" t="str">
        <f t="shared" si="166"/>
        <v>PL66430-3 POLONET STAPLES 10M</v>
      </c>
      <c r="D1129" s="26" t="s">
        <v>1310</v>
      </c>
      <c r="E1129" s="93">
        <v>390</v>
      </c>
      <c r="F1129" s="948"/>
      <c r="G1129" s="705"/>
    </row>
    <row r="1130" spans="1:7" ht="18" customHeight="1" x14ac:dyDescent="0.25">
      <c r="A1130" s="693" t="s">
        <v>1313</v>
      </c>
      <c r="B1130" s="694"/>
      <c r="C1130" s="694"/>
      <c r="D1130" s="694"/>
      <c r="E1130" s="694"/>
      <c r="F1130" s="694"/>
      <c r="G1130" s="695"/>
    </row>
    <row r="1131" spans="1:7" ht="16.5" customHeight="1" x14ac:dyDescent="0.25">
      <c r="A1131" s="683"/>
      <c r="B1131" s="6" t="s">
        <v>1314</v>
      </c>
      <c r="C1131" s="652" t="str">
        <f t="shared" ref="C1131:C1142" si="167">TRIM(SUBSTITUTE(SUBSTITUTE(B1131,CHAR(10)," "),CHAR(13)," "))</f>
        <v>PL33004-1 #60 POLOLOCK SAND PAPER</v>
      </c>
      <c r="D1131" s="4" t="s">
        <v>400</v>
      </c>
      <c r="E1131" s="5">
        <v>11</v>
      </c>
      <c r="F1131" s="738"/>
      <c r="G1131" s="703"/>
    </row>
    <row r="1132" spans="1:7" ht="16.5" customHeight="1" x14ac:dyDescent="0.25">
      <c r="A1132" s="684"/>
      <c r="B1132" s="6" t="s">
        <v>1315</v>
      </c>
      <c r="C1132" s="652" t="str">
        <f t="shared" si="167"/>
        <v>PL33004-2 #80 POLOLOCK SAND PAPER</v>
      </c>
      <c r="D1132" s="4" t="s">
        <v>400</v>
      </c>
      <c r="E1132" s="5">
        <v>11</v>
      </c>
      <c r="F1132" s="752"/>
      <c r="G1132" s="704"/>
    </row>
    <row r="1133" spans="1:7" ht="16.5" customHeight="1" x14ac:dyDescent="0.25">
      <c r="A1133" s="684"/>
      <c r="B1133" s="6" t="s">
        <v>1316</v>
      </c>
      <c r="C1133" s="652" t="str">
        <f t="shared" si="167"/>
        <v>PL33004-3 #100 POLOLOCK SAND PAPER</v>
      </c>
      <c r="D1133" s="4" t="s">
        <v>400</v>
      </c>
      <c r="E1133" s="5">
        <v>11</v>
      </c>
      <c r="F1133" s="752"/>
      <c r="G1133" s="704"/>
    </row>
    <row r="1134" spans="1:7" ht="16.5" customHeight="1" x14ac:dyDescent="0.25">
      <c r="A1134" s="684"/>
      <c r="B1134" s="6" t="s">
        <v>1317</v>
      </c>
      <c r="C1134" s="652" t="str">
        <f t="shared" si="167"/>
        <v>PL33004-4 #120 POLOLOCK SAND PAPER</v>
      </c>
      <c r="D1134" s="4" t="s">
        <v>406</v>
      </c>
      <c r="E1134" s="5">
        <v>11</v>
      </c>
      <c r="F1134" s="752"/>
      <c r="G1134" s="704"/>
    </row>
    <row r="1135" spans="1:7" ht="16.5" customHeight="1" x14ac:dyDescent="0.25">
      <c r="A1135" s="684"/>
      <c r="B1135" s="6" t="s">
        <v>1318</v>
      </c>
      <c r="C1135" s="652" t="str">
        <f t="shared" si="167"/>
        <v>PL33004-5 #150 POLOLOCK SAND PAPER</v>
      </c>
      <c r="D1135" s="4" t="s">
        <v>406</v>
      </c>
      <c r="E1135" s="5">
        <v>11</v>
      </c>
      <c r="F1135" s="752"/>
      <c r="G1135" s="704"/>
    </row>
    <row r="1136" spans="1:7" ht="16.5" customHeight="1" x14ac:dyDescent="0.25">
      <c r="A1136" s="684"/>
      <c r="B1136" s="6" t="s">
        <v>1319</v>
      </c>
      <c r="C1136" s="652" t="str">
        <f t="shared" si="167"/>
        <v>PL33004-6 #180 POLOLOCK SAND PAPER</v>
      </c>
      <c r="D1136" s="4" t="s">
        <v>406</v>
      </c>
      <c r="E1136" s="5">
        <v>11</v>
      </c>
      <c r="F1136" s="752"/>
      <c r="G1136" s="704"/>
    </row>
    <row r="1137" spans="1:7" ht="16.5" customHeight="1" x14ac:dyDescent="0.25">
      <c r="A1137" s="684"/>
      <c r="B1137" s="6" t="s">
        <v>1320</v>
      </c>
      <c r="C1137" s="652" t="str">
        <f t="shared" si="167"/>
        <v>PL33004-7 #240 POLOLOCK SAND PAPER</v>
      </c>
      <c r="D1137" s="4" t="s">
        <v>406</v>
      </c>
      <c r="E1137" s="5">
        <v>11</v>
      </c>
      <c r="F1137" s="752"/>
      <c r="G1137" s="704"/>
    </row>
    <row r="1138" spans="1:7" ht="16.5" customHeight="1" x14ac:dyDescent="0.25">
      <c r="A1138" s="684"/>
      <c r="B1138" s="6" t="s">
        <v>1321</v>
      </c>
      <c r="C1138" s="652" t="str">
        <f t="shared" si="167"/>
        <v>PL33004-8 #320 POLOLOCK SAND PAPER</v>
      </c>
      <c r="D1138" s="4" t="s">
        <v>406</v>
      </c>
      <c r="E1138" s="5">
        <v>11</v>
      </c>
      <c r="F1138" s="752"/>
      <c r="G1138" s="704"/>
    </row>
    <row r="1139" spans="1:7" ht="16.5" customHeight="1" x14ac:dyDescent="0.25">
      <c r="A1139" s="684"/>
      <c r="B1139" s="6" t="s">
        <v>1322</v>
      </c>
      <c r="C1139" s="652" t="str">
        <f t="shared" si="167"/>
        <v>PL33004-9 #400 POLOLOCK SAND PAPER</v>
      </c>
      <c r="D1139" s="4" t="s">
        <v>406</v>
      </c>
      <c r="E1139" s="5">
        <v>11</v>
      </c>
      <c r="F1139" s="752"/>
      <c r="G1139" s="704"/>
    </row>
    <row r="1140" spans="1:7" ht="16.5" customHeight="1" x14ac:dyDescent="0.25">
      <c r="A1140" s="684"/>
      <c r="B1140" s="6" t="s">
        <v>1323</v>
      </c>
      <c r="C1140" s="652" t="str">
        <f t="shared" si="167"/>
        <v>PL33004-10 #600 POLOLOCK SAND</v>
      </c>
      <c r="D1140" s="4" t="s">
        <v>406</v>
      </c>
      <c r="E1140" s="5">
        <v>11</v>
      </c>
      <c r="F1140" s="752"/>
      <c r="G1140" s="704"/>
    </row>
    <row r="1141" spans="1:7" ht="16.5" customHeight="1" x14ac:dyDescent="0.25">
      <c r="A1141" s="684"/>
      <c r="B1141" s="6" t="s">
        <v>1324</v>
      </c>
      <c r="C1141" s="652" t="str">
        <f t="shared" si="167"/>
        <v>PL33004-11 #1000 POLOLOCK SAND</v>
      </c>
      <c r="D1141" s="4" t="s">
        <v>406</v>
      </c>
      <c r="E1141" s="5">
        <v>11</v>
      </c>
      <c r="F1141" s="752"/>
      <c r="G1141" s="704"/>
    </row>
    <row r="1142" spans="1:7" ht="16.5" customHeight="1" x14ac:dyDescent="0.25">
      <c r="A1142" s="685"/>
      <c r="B1142" s="6" t="s">
        <v>1324</v>
      </c>
      <c r="C1142" s="652" t="str">
        <f t="shared" si="167"/>
        <v>PL33004-11 #1000 POLOLOCK SAND</v>
      </c>
      <c r="D1142" s="4" t="s">
        <v>406</v>
      </c>
      <c r="E1142" s="5">
        <v>11</v>
      </c>
      <c r="F1142" s="739"/>
      <c r="G1142" s="705"/>
    </row>
    <row r="1143" spans="1:7" ht="18" customHeight="1" x14ac:dyDescent="0.25">
      <c r="A1143" s="693" t="s">
        <v>1325</v>
      </c>
      <c r="B1143" s="694"/>
      <c r="C1143" s="694"/>
      <c r="D1143" s="694"/>
      <c r="E1143" s="694"/>
      <c r="F1143" s="694"/>
      <c r="G1143" s="695"/>
    </row>
    <row r="1144" spans="1:7" ht="30" customHeight="1" x14ac:dyDescent="0.25">
      <c r="A1144" s="683"/>
      <c r="B1144" s="8" t="s">
        <v>1326</v>
      </c>
      <c r="C1144" s="652" t="str">
        <f t="shared" ref="C1144:C1151" si="168">TRIM(SUBSTITUTE(SUBSTITUTE(B1144,CHAR(10)," "),CHAR(13)," "))</f>
        <v>PL66183-1 (PL33005-36) POLOLOCK FLOOR SANDING ROLL #36</v>
      </c>
      <c r="D1144" s="10" t="s">
        <v>1327</v>
      </c>
      <c r="E1144" s="583">
        <v>3900</v>
      </c>
      <c r="F1144" s="738"/>
      <c r="G1144" s="818"/>
    </row>
    <row r="1145" spans="1:7" ht="30" customHeight="1" x14ac:dyDescent="0.25">
      <c r="A1145" s="684"/>
      <c r="B1145" s="8" t="s">
        <v>1328</v>
      </c>
      <c r="C1145" s="652" t="str">
        <f t="shared" si="168"/>
        <v>PL66183-2 (PL33005-60) POLOLOCK FLOOR SANDING ROLL #60</v>
      </c>
      <c r="D1145" s="10" t="s">
        <v>1327</v>
      </c>
      <c r="E1145" s="583">
        <v>3350</v>
      </c>
      <c r="F1145" s="752"/>
      <c r="G1145" s="746"/>
    </row>
    <row r="1146" spans="1:7" ht="30" customHeight="1" x14ac:dyDescent="0.25">
      <c r="A1146" s="684"/>
      <c r="B1146" s="8" t="s">
        <v>1329</v>
      </c>
      <c r="C1146" s="652" t="str">
        <f t="shared" si="168"/>
        <v>PL66183-3 (PL33005-80) POLOLOCK FLOOR SANDING ROLL #80</v>
      </c>
      <c r="D1146" s="10" t="s">
        <v>1327</v>
      </c>
      <c r="E1146" s="583">
        <v>3100</v>
      </c>
      <c r="F1146" s="752"/>
      <c r="G1146" s="746"/>
    </row>
    <row r="1147" spans="1:7" ht="30" customHeight="1" x14ac:dyDescent="0.25">
      <c r="A1147" s="685"/>
      <c r="B1147" s="8" t="s">
        <v>1330</v>
      </c>
      <c r="C1147" s="652" t="str">
        <f t="shared" si="168"/>
        <v>PL66183-4 (PL33005-100) POLOLOCK FLOOR SANDING ROLL #100</v>
      </c>
      <c r="D1147" s="10" t="s">
        <v>1327</v>
      </c>
      <c r="E1147" s="583">
        <v>2950</v>
      </c>
      <c r="F1147" s="739"/>
      <c r="G1147" s="746"/>
    </row>
    <row r="1148" spans="1:7" ht="31.5" customHeight="1" x14ac:dyDescent="0.25">
      <c r="A1148" s="683"/>
      <c r="B1148" s="23" t="s">
        <v>1331</v>
      </c>
      <c r="C1148" s="652" t="str">
        <f t="shared" si="168"/>
        <v>PL66183-01 FLOOR SANDING ROLL FOR METAL #36</v>
      </c>
      <c r="D1148" s="10" t="s">
        <v>1327</v>
      </c>
      <c r="E1148" s="583">
        <v>3150</v>
      </c>
      <c r="F1148" s="972"/>
      <c r="G1148" s="975"/>
    </row>
    <row r="1149" spans="1:7" ht="28.95" customHeight="1" x14ac:dyDescent="0.25">
      <c r="A1149" s="684"/>
      <c r="B1149" s="23" t="s">
        <v>1332</v>
      </c>
      <c r="C1149" s="652" t="str">
        <f t="shared" si="168"/>
        <v>PL66183-02 FLOOR SANDING ROLL FOR METAL #60</v>
      </c>
      <c r="D1149" s="10" t="s">
        <v>1327</v>
      </c>
      <c r="E1149" s="583">
        <v>2580</v>
      </c>
      <c r="F1149" s="973"/>
      <c r="G1149" s="975"/>
    </row>
    <row r="1150" spans="1:7" ht="28.95" customHeight="1" x14ac:dyDescent="0.25">
      <c r="A1150" s="684"/>
      <c r="B1150" s="23" t="s">
        <v>1333</v>
      </c>
      <c r="C1150" s="652" t="str">
        <f t="shared" si="168"/>
        <v>PL66183-03 FLOOR SANDING ROLL FOR METAL #80</v>
      </c>
      <c r="D1150" s="10" t="s">
        <v>1327</v>
      </c>
      <c r="E1150" s="583">
        <v>2260</v>
      </c>
      <c r="F1150" s="973"/>
      <c r="G1150" s="975"/>
    </row>
    <row r="1151" spans="1:7" ht="28.5" customHeight="1" x14ac:dyDescent="0.25">
      <c r="A1151" s="685"/>
      <c r="B1151" s="23" t="s">
        <v>1334</v>
      </c>
      <c r="C1151" s="652" t="str">
        <f t="shared" si="168"/>
        <v>PL66183-04 FLOOR SANDING ROLL FOR METAL #100</v>
      </c>
      <c r="D1151" s="10" t="s">
        <v>1327</v>
      </c>
      <c r="E1151" s="583">
        <v>2350</v>
      </c>
      <c r="F1151" s="974"/>
      <c r="G1151" s="975"/>
    </row>
    <row r="1152" spans="1:7" ht="28.5" customHeight="1" x14ac:dyDescent="0.25">
      <c r="A1152" s="261"/>
      <c r="B1152" s="262"/>
      <c r="C1152" s="262"/>
      <c r="D1152" s="263"/>
      <c r="E1152" s="264"/>
      <c r="F1152" s="83"/>
      <c r="G1152" s="216"/>
    </row>
    <row r="1153" spans="1:7" ht="28.5" customHeight="1" x14ac:dyDescent="0.25">
      <c r="A1153" s="79"/>
      <c r="B1153" s="127"/>
      <c r="C1153" s="127"/>
      <c r="D1153" s="88"/>
      <c r="E1153" s="90"/>
      <c r="F1153" s="83"/>
      <c r="G1153" s="216"/>
    </row>
    <row r="1154" spans="1:7" ht="93.75" customHeight="1" x14ac:dyDescent="0.25">
      <c r="A1154" s="692"/>
      <c r="B1154" s="692"/>
      <c r="C1154" s="692"/>
      <c r="D1154" s="692"/>
      <c r="E1154" s="692"/>
      <c r="F1154" s="692"/>
      <c r="G1154" s="692"/>
    </row>
    <row r="1155" spans="1:7" ht="33" customHeight="1" x14ac:dyDescent="0.25">
      <c r="A1155" s="170"/>
      <c r="B1155" s="197" t="s">
        <v>1</v>
      </c>
      <c r="C1155" s="197"/>
      <c r="D1155" s="198" t="s">
        <v>2</v>
      </c>
      <c r="E1155" s="111" t="s">
        <v>3</v>
      </c>
      <c r="F1155" s="155" t="s">
        <v>4</v>
      </c>
      <c r="G1155" s="161" t="s">
        <v>5</v>
      </c>
    </row>
    <row r="1156" spans="1:7" ht="18" customHeight="1" x14ac:dyDescent="0.25">
      <c r="A1156" s="693" t="s">
        <v>1335</v>
      </c>
      <c r="B1156" s="694"/>
      <c r="C1156" s="694"/>
      <c r="D1156" s="694"/>
      <c r="E1156" s="678"/>
      <c r="F1156" s="812"/>
      <c r="G1156" s="813"/>
    </row>
    <row r="1157" spans="1:7" ht="58.2" customHeight="1" x14ac:dyDescent="0.25">
      <c r="A1157" s="8"/>
      <c r="B1157" s="23" t="s">
        <v>1336</v>
      </c>
      <c r="C1157" s="652" t="str">
        <f t="shared" ref="C1157:C1165" si="169">TRIM(SUBSTITUTE(SUBSTITUTE(B1157,CHAR(10)," "),CHAR(13)," "))</f>
        <v>PL66180-1 107*1.2*16MM POLONET CUT OFF WHEEL #4</v>
      </c>
      <c r="D1157" s="10" t="s">
        <v>1337</v>
      </c>
      <c r="E1157" s="623">
        <v>8</v>
      </c>
      <c r="F1157" s="692"/>
      <c r="G1157" s="975"/>
    </row>
    <row r="1158" spans="1:7" ht="58.2" customHeight="1" x14ac:dyDescent="0.25">
      <c r="A1158" s="8"/>
      <c r="B1158" s="1225" t="s">
        <v>5769</v>
      </c>
      <c r="C1158" s="652" t="str">
        <f t="shared" si="169"/>
        <v>PL66180-2 107*1.2*16MM POLOLOCK CUT-OFF WHEEL</v>
      </c>
      <c r="D1158" s="10" t="s">
        <v>1337</v>
      </c>
      <c r="E1158" s="623">
        <v>16</v>
      </c>
      <c r="F1158" s="692"/>
      <c r="G1158" s="975"/>
    </row>
    <row r="1159" spans="1:7" ht="69" customHeight="1" x14ac:dyDescent="0.25">
      <c r="A1159" s="8"/>
      <c r="B1159" s="1221" t="s">
        <v>5770</v>
      </c>
      <c r="C1159" s="652" t="str">
        <f t="shared" si="169"/>
        <v>PL66180-3 POLONET CUTTING WHEELS BLACK 14"</v>
      </c>
      <c r="D1159" s="34" t="s">
        <v>794</v>
      </c>
      <c r="E1159" s="624">
        <v>160</v>
      </c>
      <c r="F1159" s="692"/>
      <c r="G1159" s="975"/>
    </row>
    <row r="1160" spans="1:7" ht="58.5" customHeight="1" x14ac:dyDescent="0.25">
      <c r="A1160" s="683"/>
      <c r="B1160" s="23" t="s">
        <v>1340</v>
      </c>
      <c r="C1160" s="652" t="str">
        <f t="shared" si="169"/>
        <v>PL66184-1 4"GRINDING WHEELS 100*6*16MM</v>
      </c>
      <c r="D1160" s="10" t="s">
        <v>482</v>
      </c>
      <c r="E1160" s="623">
        <v>30</v>
      </c>
      <c r="F1160" s="692"/>
      <c r="G1160" s="975"/>
    </row>
    <row r="1161" spans="1:7" ht="55.95" customHeight="1" x14ac:dyDescent="0.25">
      <c r="A1161" s="685"/>
      <c r="B1161" s="23" t="s">
        <v>1341</v>
      </c>
      <c r="C1161" s="652" t="str">
        <f t="shared" si="169"/>
        <v>PL66184-2 7'' POLOLOCK METAL GRINDING WHEELS</v>
      </c>
      <c r="D1161" s="10" t="s">
        <v>60</v>
      </c>
      <c r="E1161" s="623">
        <v>100</v>
      </c>
      <c r="F1161" s="692"/>
      <c r="G1161" s="975"/>
    </row>
    <row r="1162" spans="1:7" ht="93.45" customHeight="1" x14ac:dyDescent="0.25">
      <c r="A1162" s="8"/>
      <c r="B1162" s="23" t="s">
        <v>1342</v>
      </c>
      <c r="C1162" s="652" t="str">
        <f t="shared" si="169"/>
        <v>PL66211-1 POLOLOCK DIAMOND CUTTING WHEEL DRY 4"</v>
      </c>
      <c r="D1162" s="34" t="s">
        <v>486</v>
      </c>
      <c r="E1162" s="624">
        <v>150</v>
      </c>
      <c r="F1162" s="692"/>
      <c r="G1162" s="975"/>
    </row>
    <row r="1163" spans="1:7" ht="101.7" customHeight="1" x14ac:dyDescent="0.25">
      <c r="A1163" s="8"/>
      <c r="B1163" s="45" t="s">
        <v>1343</v>
      </c>
      <c r="C1163" s="652" t="str">
        <f t="shared" si="169"/>
        <v>PL66211-2 POLOLOCK DIAMOND CUTTING WHEEL TURBO 4"</v>
      </c>
      <c r="D1163" s="34" t="s">
        <v>486</v>
      </c>
      <c r="E1163" s="624">
        <v>110</v>
      </c>
      <c r="F1163" s="692"/>
      <c r="G1163" s="975"/>
    </row>
    <row r="1164" spans="1:7" ht="103.95" customHeight="1" x14ac:dyDescent="0.25">
      <c r="A1164" s="8"/>
      <c r="B1164" s="45" t="s">
        <v>1344</v>
      </c>
      <c r="C1164" s="652" t="str">
        <f t="shared" si="169"/>
        <v>PL66212 POLOLOCK DIAMOND CUTTING WHEEL SUPERTHIN FOR MARBLE TURBO 4"</v>
      </c>
      <c r="D1164" s="34" t="s">
        <v>486</v>
      </c>
      <c r="E1164" s="624">
        <v>300</v>
      </c>
      <c r="F1164" s="692"/>
      <c r="G1164" s="975"/>
    </row>
    <row r="1165" spans="1:7" ht="68.7" customHeight="1" x14ac:dyDescent="0.25">
      <c r="A1165" s="149"/>
      <c r="B1165" s="322" t="s">
        <v>1345</v>
      </c>
      <c r="C1165" s="652" t="str">
        <f t="shared" si="169"/>
        <v>PL66213 POLOLOCK DIAMOND CUTTING WHEEL TURBO 4"</v>
      </c>
      <c r="D1165" s="173" t="s">
        <v>433</v>
      </c>
      <c r="E1165" s="625">
        <v>250</v>
      </c>
      <c r="F1165" s="717"/>
      <c r="G1165" s="976"/>
    </row>
    <row r="1166" spans="1:7" ht="93.75" customHeight="1" x14ac:dyDescent="0.25">
      <c r="A1166" s="692"/>
      <c r="B1166" s="692"/>
      <c r="C1166" s="692"/>
      <c r="D1166" s="692"/>
      <c r="E1166" s="692"/>
      <c r="F1166" s="692"/>
      <c r="G1166" s="692"/>
    </row>
    <row r="1167" spans="1:7" ht="33" customHeight="1" x14ac:dyDescent="0.25">
      <c r="A1167" s="170"/>
      <c r="B1167" s="197" t="s">
        <v>1</v>
      </c>
      <c r="C1167" s="197"/>
      <c r="D1167" s="198" t="s">
        <v>2</v>
      </c>
      <c r="E1167" s="199" t="s">
        <v>3</v>
      </c>
      <c r="F1167" s="223"/>
      <c r="G1167" s="320"/>
    </row>
    <row r="1168" spans="1:7" ht="68.7" customHeight="1" x14ac:dyDescent="0.25">
      <c r="A1168" s="8"/>
      <c r="B1168" s="54" t="s">
        <v>1346</v>
      </c>
      <c r="C1168" s="652" t="str">
        <f t="shared" ref="C1168:C1169" si="170">TRIM(SUBSTITUTE(SUBSTITUTE(B1168,CHAR(10)," "),CHAR(13)," "))</f>
        <v>PL66214 POLOLOCK DIAMOND CUTTING WHEEL TURBO 7"</v>
      </c>
      <c r="D1168" s="46" t="s">
        <v>1347</v>
      </c>
      <c r="E1168" s="584">
        <v>110</v>
      </c>
      <c r="F1168" s="8"/>
      <c r="G1168" s="320"/>
    </row>
    <row r="1169" spans="1:7" ht="68.7" customHeight="1" x14ac:dyDescent="0.25">
      <c r="A1169" s="8"/>
      <c r="B1169" s="54" t="s">
        <v>1348</v>
      </c>
      <c r="C1169" s="652" t="str">
        <f t="shared" si="170"/>
        <v>PL66215-1 DIAMOND GRINDING CUP WHEEL 90MM*5MM*20MM</v>
      </c>
      <c r="D1169" s="46" t="s">
        <v>1349</v>
      </c>
      <c r="E1169" s="584">
        <v>250</v>
      </c>
      <c r="F1169" s="7"/>
      <c r="G1169" s="321"/>
    </row>
    <row r="1170" spans="1:7" ht="16.5" customHeight="1" x14ac:dyDescent="0.25">
      <c r="A1170" s="930" t="s">
        <v>1350</v>
      </c>
      <c r="B1170" s="736"/>
      <c r="C1170" s="736"/>
      <c r="D1170" s="736"/>
      <c r="E1170" s="736"/>
      <c r="F1170" s="736"/>
      <c r="G1170" s="737"/>
    </row>
    <row r="1171" spans="1:7" ht="34.950000000000003" customHeight="1" x14ac:dyDescent="0.25">
      <c r="A1171" s="683"/>
      <c r="B1171" s="8" t="s">
        <v>1351</v>
      </c>
      <c r="C1171" s="652" t="str">
        <f t="shared" ref="C1171:C1176" si="171">TRIM(SUBSTITUTE(SUBSTITUTE(B1171,CHAR(10)," "),CHAR(13)," "))</f>
        <v>PL66181-1 FLAP DISCS（FOR METAL) #36</v>
      </c>
      <c r="D1171" s="10" t="s">
        <v>482</v>
      </c>
      <c r="E1171" s="92">
        <v>25</v>
      </c>
      <c r="F1171" s="31"/>
      <c r="G1171" s="818"/>
    </row>
    <row r="1172" spans="1:7" ht="34.950000000000003" customHeight="1" x14ac:dyDescent="0.25">
      <c r="A1172" s="684"/>
      <c r="B1172" s="8" t="s">
        <v>1352</v>
      </c>
      <c r="C1172" s="652" t="str">
        <f t="shared" si="171"/>
        <v>PL66181-2 FLAP DISCS（FOR METAL) #40</v>
      </c>
      <c r="D1172" s="10" t="s">
        <v>482</v>
      </c>
      <c r="E1172" s="92">
        <v>25</v>
      </c>
      <c r="F1172" s="31"/>
      <c r="G1172" s="746"/>
    </row>
    <row r="1173" spans="1:7" ht="34.950000000000003" customHeight="1" x14ac:dyDescent="0.25">
      <c r="A1173" s="684"/>
      <c r="B1173" s="8" t="s">
        <v>1353</v>
      </c>
      <c r="C1173" s="652" t="str">
        <f t="shared" si="171"/>
        <v>PL66181-3 FLAP DISCS（FOR METAL) #60</v>
      </c>
      <c r="D1173" s="10" t="s">
        <v>482</v>
      </c>
      <c r="E1173" s="92">
        <v>25</v>
      </c>
      <c r="F1173" s="31"/>
      <c r="G1173" s="746"/>
    </row>
    <row r="1174" spans="1:7" ht="34.950000000000003" customHeight="1" x14ac:dyDescent="0.25">
      <c r="A1174" s="684"/>
      <c r="B1174" s="8" t="s">
        <v>1354</v>
      </c>
      <c r="C1174" s="652" t="str">
        <f t="shared" si="171"/>
        <v>PL66181-4 FLAP DISCS（FOR METAL) #80</v>
      </c>
      <c r="D1174" s="10" t="s">
        <v>482</v>
      </c>
      <c r="E1174" s="92">
        <v>25</v>
      </c>
      <c r="F1174" s="31"/>
      <c r="G1174" s="746"/>
    </row>
    <row r="1175" spans="1:7" ht="34.950000000000003" customHeight="1" x14ac:dyDescent="0.25">
      <c r="A1175" s="684"/>
      <c r="B1175" s="8" t="s">
        <v>1355</v>
      </c>
      <c r="C1175" s="652" t="str">
        <f t="shared" si="171"/>
        <v>PL66181-5 FLAP DISCS（FOR METAL) #100</v>
      </c>
      <c r="D1175" s="10" t="s">
        <v>482</v>
      </c>
      <c r="E1175" s="92">
        <v>25</v>
      </c>
      <c r="F1175" s="31"/>
      <c r="G1175" s="746"/>
    </row>
    <row r="1176" spans="1:7" ht="34.950000000000003" customHeight="1" x14ac:dyDescent="0.25">
      <c r="A1176" s="685"/>
      <c r="B1176" s="8" t="s">
        <v>1356</v>
      </c>
      <c r="C1176" s="652" t="str">
        <f t="shared" si="171"/>
        <v>PL66181-6 FLAP DISCS（FOR METAL) #120</v>
      </c>
      <c r="D1176" s="10" t="s">
        <v>482</v>
      </c>
      <c r="E1176" s="92">
        <v>25</v>
      </c>
      <c r="F1176" s="31"/>
      <c r="G1176" s="797"/>
    </row>
    <row r="1177" spans="1:7" ht="18" customHeight="1" x14ac:dyDescent="0.25">
      <c r="A1177" s="693" t="s">
        <v>1357</v>
      </c>
      <c r="B1177" s="694"/>
      <c r="C1177" s="694"/>
      <c r="D1177" s="694"/>
      <c r="E1177" s="694"/>
      <c r="F1177" s="694"/>
      <c r="G1177" s="695"/>
    </row>
    <row r="1178" spans="1:7" ht="30.75" customHeight="1" x14ac:dyDescent="0.25">
      <c r="A1178" s="683"/>
      <c r="B1178" s="8" t="s">
        <v>1358</v>
      </c>
      <c r="C1178" s="652" t="str">
        <f t="shared" ref="C1178:C1182" si="172">TRIM(SUBSTITUTE(SUBSTITUTE(B1178,CHAR(10)," "),CHAR(13)," "))</f>
        <v>PL66185-1 FLAP DISC（FOR STAINLESS) 4" 40#</v>
      </c>
      <c r="D1178" s="7" t="s">
        <v>1359</v>
      </c>
      <c r="E1178" s="583">
        <v>50</v>
      </c>
      <c r="F1178" s="946"/>
      <c r="G1178" s="818"/>
    </row>
    <row r="1179" spans="1:7" ht="30" customHeight="1" x14ac:dyDescent="0.25">
      <c r="A1179" s="684"/>
      <c r="B1179" s="8" t="s">
        <v>1360</v>
      </c>
      <c r="C1179" s="652" t="str">
        <f t="shared" si="172"/>
        <v>PL66185-2FLAP DISC（FOR STAINLESS) 4”60#</v>
      </c>
      <c r="D1179" s="7" t="s">
        <v>1359</v>
      </c>
      <c r="E1179" s="583">
        <v>50</v>
      </c>
      <c r="F1179" s="947"/>
      <c r="G1179" s="746"/>
    </row>
    <row r="1180" spans="1:7" ht="30.75" customHeight="1" x14ac:dyDescent="0.25">
      <c r="A1180" s="684"/>
      <c r="B1180" s="8" t="s">
        <v>1361</v>
      </c>
      <c r="C1180" s="652" t="str">
        <f t="shared" si="172"/>
        <v>PL66185-3 FLAP DISC（FOR STAINLESS) 4" 80#</v>
      </c>
      <c r="D1180" s="7" t="s">
        <v>1359</v>
      </c>
      <c r="E1180" s="583">
        <v>50</v>
      </c>
      <c r="F1180" s="947"/>
      <c r="G1180" s="746"/>
    </row>
    <row r="1181" spans="1:7" ht="30.75" customHeight="1" x14ac:dyDescent="0.25">
      <c r="A1181" s="684"/>
      <c r="B1181" s="8" t="s">
        <v>1362</v>
      </c>
      <c r="C1181" s="652" t="str">
        <f t="shared" si="172"/>
        <v>PL66185-4 FLAP DISC（FOR STAINLESS) 4" 100#</v>
      </c>
      <c r="D1181" s="7" t="s">
        <v>1359</v>
      </c>
      <c r="E1181" s="583">
        <v>50</v>
      </c>
      <c r="F1181" s="947"/>
      <c r="G1181" s="746"/>
    </row>
    <row r="1182" spans="1:7" ht="30.75" customHeight="1" x14ac:dyDescent="0.25">
      <c r="A1182" s="685"/>
      <c r="B1182" s="8" t="s">
        <v>1363</v>
      </c>
      <c r="C1182" s="652" t="str">
        <f t="shared" si="172"/>
        <v>PL66185-5 FLAP DISC（FOR STAINLESS) 4" 120#</v>
      </c>
      <c r="D1182" s="7" t="s">
        <v>1359</v>
      </c>
      <c r="E1182" s="583">
        <v>50</v>
      </c>
      <c r="F1182" s="981"/>
      <c r="G1182" s="797"/>
    </row>
    <row r="1183" spans="1:7" ht="18" customHeight="1" x14ac:dyDescent="0.25">
      <c r="A1183" s="693" t="s">
        <v>1364</v>
      </c>
      <c r="B1183" s="694"/>
      <c r="C1183" s="694"/>
      <c r="D1183" s="694"/>
      <c r="E1183" s="694"/>
      <c r="F1183" s="694"/>
      <c r="G1183" s="695"/>
    </row>
    <row r="1184" spans="1:7" ht="58.2" customHeight="1" x14ac:dyDescent="0.25">
      <c r="A1184" s="683"/>
      <c r="B1184" s="6" t="s">
        <v>1365</v>
      </c>
      <c r="C1184" s="652" t="str">
        <f t="shared" ref="C1184:C1185" si="173">TRIM(SUBSTITUTE(SUBSTITUTE(B1184,CHAR(10)," "),CHAR(13)," "))</f>
        <v>PL66120-1 12OZ POLONET CLAW HAMMER W/WOODEN HANDLE</v>
      </c>
      <c r="D1184" s="6" t="s">
        <v>1366</v>
      </c>
      <c r="E1184" s="5">
        <v>150</v>
      </c>
      <c r="F1184" s="8"/>
      <c r="G1184" s="776"/>
    </row>
    <row r="1185" spans="1:7" ht="58.2" customHeight="1" x14ac:dyDescent="0.25">
      <c r="A1185" s="685"/>
      <c r="B1185" s="6" t="s">
        <v>1367</v>
      </c>
      <c r="C1185" s="652" t="str">
        <f t="shared" si="173"/>
        <v>PL66120-2 16OZ POLONET CLAW HAMMER W/WOODEN HANDLE</v>
      </c>
      <c r="D1185" s="6" t="s">
        <v>1368</v>
      </c>
      <c r="E1185" s="5">
        <v>170</v>
      </c>
      <c r="F1185" s="8"/>
      <c r="G1185" s="668"/>
    </row>
    <row r="1186" spans="1:7" ht="58.2" customHeight="1" x14ac:dyDescent="0.25">
      <c r="A1186" s="172"/>
      <c r="B1186" s="154"/>
      <c r="C1186" s="154"/>
      <c r="D1186" s="154"/>
      <c r="E1186" s="114"/>
      <c r="F1186" s="149"/>
      <c r="G1186" s="668"/>
    </row>
    <row r="1187" spans="1:7" ht="93.75" customHeight="1" x14ac:dyDescent="0.25">
      <c r="A1187" s="692"/>
      <c r="B1187" s="692"/>
      <c r="C1187" s="692"/>
      <c r="D1187" s="692"/>
      <c r="E1187" s="692"/>
      <c r="F1187" s="692"/>
      <c r="G1187" s="692"/>
    </row>
    <row r="1188" spans="1:7" ht="33" customHeight="1" x14ac:dyDescent="0.25">
      <c r="A1188" s="170"/>
      <c r="B1188" s="197" t="s">
        <v>1</v>
      </c>
      <c r="C1188" s="197"/>
      <c r="D1188" s="198" t="s">
        <v>2</v>
      </c>
      <c r="E1188" s="111" t="s">
        <v>3</v>
      </c>
      <c r="F1188" s="155" t="s">
        <v>4</v>
      </c>
      <c r="G1188" s="161" t="s">
        <v>5</v>
      </c>
    </row>
    <row r="1189" spans="1:7" ht="58.2" customHeight="1" x14ac:dyDescent="0.25">
      <c r="A1189" s="683"/>
      <c r="B1189" s="6" t="s">
        <v>1369</v>
      </c>
      <c r="C1189" s="652" t="str">
        <f t="shared" ref="C1189:C1190" si="174">TRIM(SUBSTITUTE(SUBSTITUTE(B1189,CHAR(10)," "),CHAR(13)," "))</f>
        <v>PL66121-1 12OZ POLONET CLAW HAMMER W/FIBERGLASS HANDLE</v>
      </c>
      <c r="D1189" s="6" t="s">
        <v>1366</v>
      </c>
      <c r="E1189" s="100">
        <v>180</v>
      </c>
      <c r="F1189" s="152"/>
      <c r="G1189" s="168"/>
    </row>
    <row r="1190" spans="1:7" ht="58.2" customHeight="1" x14ac:dyDescent="0.25">
      <c r="A1190" s="685"/>
      <c r="B1190" s="6" t="s">
        <v>1370</v>
      </c>
      <c r="C1190" s="652" t="str">
        <f t="shared" si="174"/>
        <v>PL66121-2 16OZ POLONET CLAW HAMMER W/ FIBERGLASS HANDLE</v>
      </c>
      <c r="D1190" s="6" t="s">
        <v>1368</v>
      </c>
      <c r="E1190" s="5">
        <v>190</v>
      </c>
      <c r="F1190" s="4"/>
      <c r="G1190" s="104"/>
    </row>
    <row r="1191" spans="1:7" ht="18" customHeight="1" x14ac:dyDescent="0.25">
      <c r="A1191" s="693" t="s">
        <v>1371</v>
      </c>
      <c r="B1191" s="694"/>
      <c r="C1191" s="694"/>
      <c r="D1191" s="694"/>
      <c r="E1191" s="694"/>
      <c r="F1191" s="694"/>
      <c r="G1191" s="695"/>
    </row>
    <row r="1192" spans="1:7" ht="58.2" customHeight="1" x14ac:dyDescent="0.25">
      <c r="A1192" s="8"/>
      <c r="B1192" s="6" t="s">
        <v>1372</v>
      </c>
      <c r="C1192" s="652" t="str">
        <f t="shared" ref="C1192" si="175">TRIM(SUBSTITUTE(SUBSTITUTE(B1192,CHAR(10)," "),CHAR(13)," "))</f>
        <v>PL66231 POLONET BORING BIT 35MM</v>
      </c>
      <c r="D1192" s="31" t="s">
        <v>1373</v>
      </c>
      <c r="E1192" s="5">
        <v>140</v>
      </c>
      <c r="F1192" s="794"/>
      <c r="G1192" s="795"/>
    </row>
    <row r="1193" spans="1:7" ht="18" customHeight="1" x14ac:dyDescent="0.25">
      <c r="A1193" s="693" t="s">
        <v>1374</v>
      </c>
      <c r="B1193" s="694"/>
      <c r="C1193" s="694"/>
      <c r="D1193" s="694"/>
      <c r="E1193" s="694"/>
      <c r="F1193" s="694"/>
      <c r="G1193" s="695"/>
    </row>
    <row r="1194" spans="1:7" ht="33" customHeight="1" x14ac:dyDescent="0.25">
      <c r="A1194" s="683"/>
      <c r="B1194" s="662" t="s">
        <v>5711</v>
      </c>
      <c r="C1194" s="652" t="str">
        <f t="shared" ref="C1194:C1198" si="176">TRIM(SUBSTITUTE(SUBSTITUTE(B1194,CHAR(10)," "),CHAR(13)," "))</f>
        <v>PL66440-1 POLONET MASKING TAPE 1/2"- 12mm*25Y</v>
      </c>
      <c r="D1194" s="4" t="s">
        <v>99</v>
      </c>
      <c r="E1194" s="596">
        <v>1200</v>
      </c>
      <c r="F1194" s="776"/>
      <c r="G1194" s="703"/>
    </row>
    <row r="1195" spans="1:7" ht="33" customHeight="1" x14ac:dyDescent="0.25">
      <c r="A1195" s="684"/>
      <c r="B1195" s="47" t="s">
        <v>5710</v>
      </c>
      <c r="C1195" s="652" t="str">
        <f t="shared" si="176"/>
        <v>PL66440-2 POLONET MASKING TAPE 3/4"- 18mm*25Y</v>
      </c>
      <c r="D1195" s="4" t="s">
        <v>1377</v>
      </c>
      <c r="E1195" s="596">
        <v>1200</v>
      </c>
      <c r="F1195" s="668"/>
      <c r="G1195" s="704"/>
    </row>
    <row r="1196" spans="1:7" ht="33" customHeight="1" x14ac:dyDescent="0.25">
      <c r="A1196" s="684"/>
      <c r="B1196" s="47" t="s">
        <v>5595</v>
      </c>
      <c r="C1196" s="652" t="str">
        <f t="shared" si="176"/>
        <v>PL66440-3 POLONET MASKING TAPE 1"- 24mm*25Y</v>
      </c>
      <c r="D1196" s="4" t="s">
        <v>623</v>
      </c>
      <c r="E1196" s="596">
        <v>1200</v>
      </c>
      <c r="F1196" s="668"/>
      <c r="G1196" s="704"/>
    </row>
    <row r="1197" spans="1:7" ht="33" customHeight="1" x14ac:dyDescent="0.25">
      <c r="A1197" s="684"/>
      <c r="B1197" s="47" t="s">
        <v>5709</v>
      </c>
      <c r="C1197" s="652" t="str">
        <f t="shared" si="176"/>
        <v>PL66440-4 POLONET MASKING TAPE 1-1/2"- 36mm*25Y</v>
      </c>
      <c r="D1197" s="4" t="s">
        <v>1046</v>
      </c>
      <c r="E1197" s="596">
        <v>1200</v>
      </c>
      <c r="F1197" s="668"/>
      <c r="G1197" s="704"/>
    </row>
    <row r="1198" spans="1:7" ht="33" customHeight="1" x14ac:dyDescent="0.25">
      <c r="A1198" s="685"/>
      <c r="B1198" s="47" t="s">
        <v>5596</v>
      </c>
      <c r="C1198" s="652" t="str">
        <f t="shared" si="176"/>
        <v>PL66440-5 POLONET MASKING TAPE 2"- 48mm*25Y</v>
      </c>
      <c r="D1198" s="4" t="s">
        <v>625</v>
      </c>
      <c r="E1198" s="596">
        <v>1200</v>
      </c>
      <c r="F1198" s="777"/>
      <c r="G1198" s="705"/>
    </row>
    <row r="1199" spans="1:7" ht="16.5" customHeight="1" x14ac:dyDescent="0.25">
      <c r="A1199" s="930" t="s">
        <v>1381</v>
      </c>
      <c r="B1199" s="736"/>
      <c r="C1199" s="736"/>
      <c r="D1199" s="736"/>
      <c r="E1199" s="736"/>
      <c r="F1199" s="736"/>
      <c r="G1199" s="737"/>
    </row>
    <row r="1200" spans="1:7" ht="73.2" customHeight="1" x14ac:dyDescent="0.25">
      <c r="A1200" s="8"/>
      <c r="B1200" s="25" t="s">
        <v>1382</v>
      </c>
      <c r="C1200" s="652" t="str">
        <f t="shared" ref="C1200" si="177">TRIM(SUBSTITUTE(SUBSTITUTE(B1200,CHAR(10)," "),CHAR(13)," "))</f>
        <v>PL66420 STAPLE GUN</v>
      </c>
      <c r="D1200" s="26" t="s">
        <v>625</v>
      </c>
      <c r="E1200" s="93">
        <v>290</v>
      </c>
      <c r="F1200" s="2"/>
      <c r="G1200" s="26"/>
    </row>
    <row r="1201" spans="1:7" ht="18" customHeight="1" x14ac:dyDescent="0.25">
      <c r="A1201" s="693" t="s">
        <v>1383</v>
      </c>
      <c r="B1201" s="694"/>
      <c r="C1201" s="694"/>
      <c r="D1201" s="694"/>
      <c r="E1201" s="694"/>
      <c r="F1201" s="694"/>
      <c r="G1201" s="695"/>
    </row>
    <row r="1202" spans="1:7" ht="72.45" customHeight="1" x14ac:dyDescent="0.25">
      <c r="A1202" s="8"/>
      <c r="B1202" s="6" t="s">
        <v>1384</v>
      </c>
      <c r="C1202" s="652" t="str">
        <f t="shared" ref="C1202" si="178">TRIM(SUBSTITUTE(SUBSTITUTE(B1202,CHAR(10)," "),CHAR(13)," "))</f>
        <v>PL66400 120MM*10MM*5MM CHALK STONE</v>
      </c>
      <c r="D1202" s="26" t="s">
        <v>69</v>
      </c>
      <c r="E1202" s="93">
        <v>400</v>
      </c>
      <c r="F1202" s="2"/>
      <c r="G1202" s="26"/>
    </row>
    <row r="1203" spans="1:7" ht="18" customHeight="1" x14ac:dyDescent="0.25">
      <c r="A1203" s="693" t="s">
        <v>1385</v>
      </c>
      <c r="B1203" s="694"/>
      <c r="C1203" s="694"/>
      <c r="D1203" s="694"/>
      <c r="E1203" s="694"/>
      <c r="F1203" s="694"/>
      <c r="G1203" s="695"/>
    </row>
    <row r="1204" spans="1:7" ht="58.2" customHeight="1" x14ac:dyDescent="0.25">
      <c r="A1204" s="683"/>
      <c r="B1204" s="6" t="s">
        <v>1386</v>
      </c>
      <c r="C1204" s="652" t="str">
        <f t="shared" ref="C1204:C1205" si="179">TRIM(SUBSTITUTE(SUBSTITUTE(B1204,CHAR(10)," "),CHAR(13)," "))</f>
        <v>PL66460-1 PUTTY KNIFE 4"7.5*11*10CM</v>
      </c>
      <c r="D1204" s="4" t="s">
        <v>1387</v>
      </c>
      <c r="E1204" s="5">
        <v>130</v>
      </c>
      <c r="F1204" s="4"/>
      <c r="G1204" s="703"/>
    </row>
    <row r="1205" spans="1:7" ht="58.2" customHeight="1" x14ac:dyDescent="0.25">
      <c r="A1205" s="684"/>
      <c r="B1205" s="154" t="s">
        <v>1388</v>
      </c>
      <c r="C1205" s="652" t="str">
        <f t="shared" si="179"/>
        <v>PL66460-2 PUTTY KNIFE 6"7.8*15*10CM</v>
      </c>
      <c r="D1205" s="151" t="s">
        <v>1389</v>
      </c>
      <c r="E1205" s="114">
        <v>140</v>
      </c>
      <c r="F1205" s="151"/>
      <c r="G1205" s="704"/>
    </row>
    <row r="1206" spans="1:7" ht="93.75" customHeight="1" x14ac:dyDescent="0.25">
      <c r="A1206" s="692"/>
      <c r="B1206" s="692"/>
      <c r="C1206" s="692"/>
      <c r="D1206" s="692"/>
      <c r="E1206" s="692"/>
      <c r="F1206" s="692"/>
      <c r="G1206" s="692"/>
    </row>
    <row r="1207" spans="1:7" ht="33" customHeight="1" x14ac:dyDescent="0.25">
      <c r="A1207" s="170"/>
      <c r="B1207" s="197" t="s">
        <v>1</v>
      </c>
      <c r="C1207" s="197"/>
      <c r="D1207" s="198" t="s">
        <v>2</v>
      </c>
      <c r="E1207" s="111" t="s">
        <v>3</v>
      </c>
      <c r="F1207" s="155" t="s">
        <v>4</v>
      </c>
      <c r="G1207" s="161" t="s">
        <v>5</v>
      </c>
    </row>
    <row r="1208" spans="1:7" ht="18" customHeight="1" x14ac:dyDescent="0.25">
      <c r="A1208" s="693" t="s">
        <v>1390</v>
      </c>
      <c r="B1208" s="694"/>
      <c r="C1208" s="694"/>
      <c r="D1208" s="694"/>
      <c r="E1208" s="678"/>
      <c r="F1208" s="678"/>
      <c r="G1208" s="679"/>
    </row>
    <row r="1209" spans="1:7" ht="80.25" customHeight="1" x14ac:dyDescent="0.25">
      <c r="A1209" s="8"/>
      <c r="B1209" s="550" t="s">
        <v>5750</v>
      </c>
      <c r="C1209" s="652" t="str">
        <f t="shared" ref="C1209" si="180">TRIM(SUBSTITUTE(SUBSTITUTE(B1209,CHAR(10)," "),CHAR(13)," "))</f>
        <v>PL66230 LOCK INSTALLATION KIT 2-1/8" (54MM)</v>
      </c>
      <c r="D1209" s="26" t="s">
        <v>179</v>
      </c>
      <c r="E1209" s="93">
        <v>225</v>
      </c>
      <c r="F1209" s="4"/>
      <c r="G1209" s="26"/>
    </row>
    <row r="1210" spans="1:7" ht="18" customHeight="1" x14ac:dyDescent="0.25">
      <c r="A1210" s="693" t="s">
        <v>1392</v>
      </c>
      <c r="B1210" s="694"/>
      <c r="C1210" s="694"/>
      <c r="D1210" s="694"/>
      <c r="E1210" s="694"/>
      <c r="F1210" s="694"/>
      <c r="G1210" s="695"/>
    </row>
    <row r="1211" spans="1:7" ht="33" customHeight="1" x14ac:dyDescent="0.25">
      <c r="A1211" s="683"/>
      <c r="B1211" s="615" t="s">
        <v>5587</v>
      </c>
      <c r="C1211" s="652" t="str">
        <f t="shared" ref="C1211:C1212" si="181">TRIM(SUBSTITUTE(SUBSTITUTE(B1211,CHAR(10)," "),CHAR(13)," "))</f>
        <v>PL66480-1 AMETEK PRESSURE GAUGE 2"*#60</v>
      </c>
      <c r="D1211" s="601" t="s">
        <v>5588</v>
      </c>
      <c r="E1211" s="604"/>
      <c r="F1211" s="750"/>
      <c r="G1211" s="703"/>
    </row>
    <row r="1212" spans="1:7" ht="33" customHeight="1" x14ac:dyDescent="0.25">
      <c r="A1212" s="684"/>
      <c r="B1212" s="8" t="s">
        <v>1394</v>
      </c>
      <c r="C1212" s="652" t="str">
        <f t="shared" si="181"/>
        <v>PL66480-2 AMETEK PRESSURE GAUGE 2"*#100</v>
      </c>
      <c r="D1212" s="4" t="s">
        <v>438</v>
      </c>
      <c r="E1212" s="5">
        <v>115</v>
      </c>
      <c r="F1212" s="751"/>
      <c r="G1212" s="704"/>
    </row>
    <row r="1213" spans="1:7" ht="33" customHeight="1" x14ac:dyDescent="0.25">
      <c r="A1213" s="684"/>
      <c r="B1213" s="615" t="s">
        <v>5589</v>
      </c>
      <c r="C1213" s="615"/>
      <c r="D1213" s="601" t="s">
        <v>5588</v>
      </c>
      <c r="E1213" s="604"/>
      <c r="F1213" s="751"/>
      <c r="G1213" s="704"/>
    </row>
    <row r="1214" spans="1:7" ht="33" customHeight="1" x14ac:dyDescent="0.25">
      <c r="A1214" s="684"/>
      <c r="B1214" s="615" t="s">
        <v>5590</v>
      </c>
      <c r="C1214" s="615"/>
      <c r="D1214" s="601" t="s">
        <v>5588</v>
      </c>
      <c r="E1214" s="604"/>
      <c r="F1214" s="751"/>
      <c r="G1214" s="704"/>
    </row>
    <row r="1215" spans="1:7" ht="33" customHeight="1" x14ac:dyDescent="0.25">
      <c r="A1215" s="684"/>
      <c r="B1215" s="615" t="s">
        <v>5591</v>
      </c>
      <c r="C1215" s="615"/>
      <c r="D1215" s="601" t="s">
        <v>5588</v>
      </c>
      <c r="E1215" s="604"/>
      <c r="F1215" s="751"/>
      <c r="G1215" s="704"/>
    </row>
    <row r="1216" spans="1:7" ht="33" customHeight="1" x14ac:dyDescent="0.25">
      <c r="A1216" s="684"/>
      <c r="B1216" s="615" t="s">
        <v>5592</v>
      </c>
      <c r="C1216" s="615"/>
      <c r="D1216" s="601" t="s">
        <v>5588</v>
      </c>
      <c r="E1216" s="604"/>
      <c r="F1216" s="751"/>
      <c r="G1216" s="704"/>
    </row>
    <row r="1217" spans="1:7" ht="33" customHeight="1" x14ac:dyDescent="0.25">
      <c r="A1217" s="684"/>
      <c r="B1217" s="615" t="s">
        <v>5593</v>
      </c>
      <c r="C1217" s="615"/>
      <c r="D1217" s="601" t="s">
        <v>5588</v>
      </c>
      <c r="E1217" s="604"/>
      <c r="F1217" s="751"/>
      <c r="G1217" s="704"/>
    </row>
    <row r="1218" spans="1:7" ht="33" customHeight="1" x14ac:dyDescent="0.25">
      <c r="A1218" s="685"/>
      <c r="B1218" s="615" t="s">
        <v>5594</v>
      </c>
      <c r="C1218" s="615"/>
      <c r="D1218" s="601" t="s">
        <v>5588</v>
      </c>
      <c r="E1218" s="604"/>
      <c r="F1218" s="948"/>
      <c r="G1218" s="705"/>
    </row>
    <row r="1219" spans="1:7" ht="18" customHeight="1" x14ac:dyDescent="0.25">
      <c r="A1219" s="693" t="s">
        <v>1401</v>
      </c>
      <c r="B1219" s="694"/>
      <c r="C1219" s="694"/>
      <c r="D1219" s="694"/>
      <c r="E1219" s="694"/>
      <c r="F1219" s="694"/>
      <c r="G1219" s="695"/>
    </row>
    <row r="1220" spans="1:7" ht="58.2" customHeight="1" x14ac:dyDescent="0.25">
      <c r="A1220" s="683"/>
      <c r="B1220" s="6" t="s">
        <v>1402</v>
      </c>
      <c r="C1220" s="652" t="str">
        <f t="shared" ref="C1220:C1223" si="182">TRIM(SUBSTITUTE(SUBSTITUTE(B1220,CHAR(10)," "),CHAR(13)," "))</f>
        <v>PL66470-1 TRI SQUARE 6"</v>
      </c>
      <c r="D1220" s="55" t="s">
        <v>1403</v>
      </c>
      <c r="E1220" s="5">
        <v>45</v>
      </c>
      <c r="F1220" s="4"/>
      <c r="G1220" s="703"/>
    </row>
    <row r="1221" spans="1:7" ht="58.2" customHeight="1" x14ac:dyDescent="0.25">
      <c r="A1221" s="684"/>
      <c r="B1221" s="6" t="s">
        <v>1404</v>
      </c>
      <c r="C1221" s="652" t="str">
        <f t="shared" si="182"/>
        <v>PL66470-2 TRI SQUARE 8"</v>
      </c>
      <c r="D1221" s="55" t="s">
        <v>1403</v>
      </c>
      <c r="E1221" s="5">
        <v>50</v>
      </c>
      <c r="F1221" s="4"/>
      <c r="G1221" s="704"/>
    </row>
    <row r="1222" spans="1:7" ht="58.2" customHeight="1" x14ac:dyDescent="0.25">
      <c r="A1222" s="684"/>
      <c r="B1222" s="6" t="s">
        <v>1405</v>
      </c>
      <c r="C1222" s="652" t="str">
        <f t="shared" si="182"/>
        <v>PL66470-3 TRI SQUARE 10"</v>
      </c>
      <c r="D1222" s="55" t="s">
        <v>1403</v>
      </c>
      <c r="E1222" s="5">
        <v>55</v>
      </c>
      <c r="F1222" s="8"/>
      <c r="G1222" s="704"/>
    </row>
    <row r="1223" spans="1:7" ht="58.2" customHeight="1" x14ac:dyDescent="0.25">
      <c r="A1223" s="685"/>
      <c r="B1223" s="6" t="s">
        <v>1406</v>
      </c>
      <c r="C1223" s="652" t="str">
        <f t="shared" si="182"/>
        <v>PL66470-4 TRI SQUARE 12"</v>
      </c>
      <c r="D1223" s="55" t="s">
        <v>1403</v>
      </c>
      <c r="E1223" s="5">
        <v>65</v>
      </c>
      <c r="F1223" s="8"/>
      <c r="G1223" s="705"/>
    </row>
    <row r="1224" spans="1:7" ht="18" customHeight="1" x14ac:dyDescent="0.25">
      <c r="A1224" s="693" t="s">
        <v>1407</v>
      </c>
      <c r="B1224" s="694"/>
      <c r="C1224" s="694"/>
      <c r="D1224" s="694"/>
      <c r="E1224" s="694"/>
      <c r="F1224" s="694"/>
      <c r="G1224" s="695"/>
    </row>
    <row r="1225" spans="1:7" ht="55.2" customHeight="1" x14ac:dyDescent="0.25">
      <c r="A1225" s="149"/>
      <c r="B1225" s="1220" t="s">
        <v>5748</v>
      </c>
      <c r="C1225" s="652" t="str">
        <f t="shared" ref="C1225" si="183">TRIM(SUBSTITUTE(SUBSTITUTE(B1225,CHAR(10)," "),CHAR(13)," "))</f>
        <v>PL66450 POLONET MINI LEVEL 9''-225MM</v>
      </c>
      <c r="D1225" s="151" t="s">
        <v>1409</v>
      </c>
      <c r="E1225" s="114">
        <v>110</v>
      </c>
      <c r="F1225" s="324"/>
      <c r="G1225" s="151"/>
    </row>
    <row r="1226" spans="1:7" ht="93.75" customHeight="1" x14ac:dyDescent="0.25">
      <c r="A1226" s="692"/>
      <c r="B1226" s="692"/>
      <c r="C1226" s="692"/>
      <c r="D1226" s="692"/>
      <c r="E1226" s="692"/>
      <c r="F1226" s="692"/>
      <c r="G1226" s="692"/>
    </row>
    <row r="1227" spans="1:7" ht="33" customHeight="1" x14ac:dyDescent="0.25">
      <c r="A1227" s="170"/>
      <c r="B1227" s="197" t="s">
        <v>1</v>
      </c>
      <c r="C1227" s="197"/>
      <c r="D1227" s="198" t="s">
        <v>2</v>
      </c>
      <c r="E1227" s="111" t="s">
        <v>3</v>
      </c>
      <c r="F1227" s="155" t="s">
        <v>4</v>
      </c>
      <c r="G1227" s="161" t="s">
        <v>5</v>
      </c>
    </row>
    <row r="1228" spans="1:7" ht="18" customHeight="1" x14ac:dyDescent="0.25">
      <c r="A1228" s="693" t="s">
        <v>1410</v>
      </c>
      <c r="B1228" s="694"/>
      <c r="C1228" s="694"/>
      <c r="D1228" s="694"/>
      <c r="E1228" s="678"/>
      <c r="F1228" s="678"/>
      <c r="G1228" s="679"/>
    </row>
    <row r="1229" spans="1:7" ht="55.2" customHeight="1" x14ac:dyDescent="0.25">
      <c r="A1229" s="8"/>
      <c r="B1229" s="8" t="s">
        <v>1411</v>
      </c>
      <c r="C1229" s="652" t="str">
        <f t="shared" ref="C1229" si="184">TRIM(SUBSTITUTE(SUBSTITUTE(B1229,CHAR(10)," "),CHAR(13)," "))</f>
        <v>PL66511 POLOLOCK PPR HEATER /FUSHION WELD 1000W</v>
      </c>
      <c r="D1229" s="4" t="s">
        <v>1412</v>
      </c>
      <c r="E1229" s="5">
        <v>2000</v>
      </c>
      <c r="F1229" s="8"/>
      <c r="G1229" s="4"/>
    </row>
    <row r="1230" spans="1:7" ht="18" customHeight="1" x14ac:dyDescent="0.25">
      <c r="A1230" s="693" t="s">
        <v>1413</v>
      </c>
      <c r="B1230" s="770"/>
      <c r="C1230" s="770"/>
      <c r="D1230" s="770"/>
      <c r="E1230" s="770"/>
      <c r="F1230" s="770"/>
      <c r="G1230" s="757"/>
    </row>
    <row r="1231" spans="1:7" ht="18" customHeight="1" x14ac:dyDescent="0.25">
      <c r="A1231" s="978"/>
      <c r="B1231" s="619" t="s">
        <v>5545</v>
      </c>
      <c r="C1231" s="652" t="str">
        <f t="shared" ref="C1231:C1242" si="185">TRIM(SUBSTITUTE(SUBSTITUTE(B1231,CHAR(10)," "),CHAR(13)," "))</f>
        <v>PL66530-01 TURN BUCKLE 3/16''-5MM</v>
      </c>
      <c r="D1231" s="620" t="s">
        <v>4575</v>
      </c>
      <c r="E1231" s="622"/>
      <c r="F1231" s="977"/>
      <c r="G1231" s="977"/>
    </row>
    <row r="1232" spans="1:7" ht="25.95" customHeight="1" x14ac:dyDescent="0.25">
      <c r="A1232" s="979"/>
      <c r="B1232" s="119" t="s">
        <v>1414</v>
      </c>
      <c r="C1232" s="652" t="str">
        <f t="shared" si="185"/>
        <v>PL66530-02 TURN BUCKLE 1/4''-6MM</v>
      </c>
      <c r="D1232" s="110" t="s">
        <v>1415</v>
      </c>
      <c r="E1232" s="111">
        <v>15</v>
      </c>
      <c r="F1232" s="977"/>
      <c r="G1232" s="977"/>
    </row>
    <row r="1233" spans="1:7" ht="25.95" customHeight="1" x14ac:dyDescent="0.25">
      <c r="A1233" s="979"/>
      <c r="B1233" s="119" t="s">
        <v>1416</v>
      </c>
      <c r="C1233" s="652" t="str">
        <f t="shared" si="185"/>
        <v>PL66530-03 TURN BUCKLE 5/16''-8MM</v>
      </c>
      <c r="D1233" s="110" t="s">
        <v>1417</v>
      </c>
      <c r="E1233" s="111">
        <v>20</v>
      </c>
      <c r="F1233" s="977"/>
      <c r="G1233" s="977"/>
    </row>
    <row r="1234" spans="1:7" ht="25.95" customHeight="1" x14ac:dyDescent="0.25">
      <c r="A1234" s="979"/>
      <c r="B1234" s="119" t="s">
        <v>1418</v>
      </c>
      <c r="C1234" s="652" t="str">
        <f t="shared" si="185"/>
        <v>PL66530-04 TURNBUCKLE 3/8''-10MM</v>
      </c>
      <c r="D1234" s="110" t="s">
        <v>1419</v>
      </c>
      <c r="E1234" s="111">
        <v>25</v>
      </c>
      <c r="F1234" s="977"/>
      <c r="G1234" s="977"/>
    </row>
    <row r="1235" spans="1:7" ht="25.95" customHeight="1" x14ac:dyDescent="0.25">
      <c r="A1235" s="979"/>
      <c r="B1235" s="119" t="s">
        <v>1420</v>
      </c>
      <c r="C1235" s="652" t="str">
        <f t="shared" si="185"/>
        <v>PL66530-05 TURNBUCKLE 1/2''-12MM</v>
      </c>
      <c r="D1235" s="110" t="s">
        <v>1421</v>
      </c>
      <c r="E1235" s="111">
        <v>49</v>
      </c>
      <c r="F1235" s="977"/>
      <c r="G1235" s="977"/>
    </row>
    <row r="1236" spans="1:7" ht="25.95" customHeight="1" x14ac:dyDescent="0.25">
      <c r="A1236" s="979"/>
      <c r="B1236" s="619" t="s">
        <v>5546</v>
      </c>
      <c r="C1236" s="652" t="str">
        <f t="shared" si="185"/>
        <v>PL66530-06 TURNBUCKLE 9/16''-14MM</v>
      </c>
      <c r="D1236" s="620" t="s">
        <v>5544</v>
      </c>
      <c r="E1236" s="621"/>
      <c r="F1236" s="977"/>
      <c r="G1236" s="977"/>
    </row>
    <row r="1237" spans="1:7" ht="25.95" customHeight="1" x14ac:dyDescent="0.25">
      <c r="A1237" s="979"/>
      <c r="B1237" s="119" t="s">
        <v>1422</v>
      </c>
      <c r="C1237" s="652" t="str">
        <f t="shared" si="185"/>
        <v>PL66530-07 TURNBUCKLE 5/8''-16MM</v>
      </c>
      <c r="D1237" s="110" t="s">
        <v>1423</v>
      </c>
      <c r="E1237" s="618">
        <v>85</v>
      </c>
      <c r="F1237" s="977"/>
      <c r="G1237" s="977"/>
    </row>
    <row r="1238" spans="1:7" ht="25.95" customHeight="1" x14ac:dyDescent="0.25">
      <c r="A1238" s="979"/>
      <c r="B1238" s="529" t="s">
        <v>5547</v>
      </c>
      <c r="C1238" s="652" t="str">
        <f t="shared" si="185"/>
        <v>PL66530-08 TURNBUCKLE 11/16''-18MM</v>
      </c>
      <c r="D1238" s="571" t="s">
        <v>4585</v>
      </c>
      <c r="E1238" s="618">
        <v>135</v>
      </c>
      <c r="F1238" s="977"/>
      <c r="G1238" s="977"/>
    </row>
    <row r="1239" spans="1:7" ht="25.95" customHeight="1" x14ac:dyDescent="0.25">
      <c r="A1239" s="979"/>
      <c r="B1239" s="119" t="s">
        <v>1424</v>
      </c>
      <c r="C1239" s="652" t="str">
        <f t="shared" si="185"/>
        <v>PL66530-09 TURNBUCKLE 3/4''-20MM</v>
      </c>
      <c r="D1239" s="110" t="s">
        <v>1425</v>
      </c>
      <c r="E1239" s="111">
        <v>140</v>
      </c>
      <c r="F1239" s="977"/>
      <c r="G1239" s="977"/>
    </row>
    <row r="1240" spans="1:7" ht="25.95" customHeight="1" x14ac:dyDescent="0.25">
      <c r="A1240" s="979"/>
      <c r="B1240" s="119" t="s">
        <v>1426</v>
      </c>
      <c r="C1240" s="652" t="str">
        <f t="shared" si="185"/>
        <v>PL66530-10 TURNBUCKLE 7/8''-22MM</v>
      </c>
      <c r="D1240" s="110" t="s">
        <v>1427</v>
      </c>
      <c r="E1240" s="111">
        <v>220</v>
      </c>
      <c r="F1240" s="977"/>
      <c r="G1240" s="977"/>
    </row>
    <row r="1241" spans="1:7" ht="25.5" customHeight="1" x14ac:dyDescent="0.25">
      <c r="A1241" s="979"/>
      <c r="B1241" s="119" t="s">
        <v>1428</v>
      </c>
      <c r="C1241" s="652" t="str">
        <f t="shared" si="185"/>
        <v>PL66530-11 TURNBUCKLE 1''-24MM</v>
      </c>
      <c r="D1241" s="110" t="s">
        <v>1429</v>
      </c>
      <c r="E1241" s="111">
        <v>260</v>
      </c>
      <c r="F1241" s="977"/>
      <c r="G1241" s="977"/>
    </row>
    <row r="1242" spans="1:7" ht="25.5" customHeight="1" x14ac:dyDescent="0.25">
      <c r="A1242" s="980"/>
      <c r="B1242" s="619" t="s">
        <v>5548</v>
      </c>
      <c r="C1242" s="652" t="str">
        <f t="shared" si="185"/>
        <v>PL66530-12 TURNBUCKLE 1-1/2''-36MM</v>
      </c>
      <c r="D1242" s="620" t="s">
        <v>5549</v>
      </c>
      <c r="E1242" s="621"/>
      <c r="F1242" s="977"/>
      <c r="G1242" s="977"/>
    </row>
    <row r="1243" spans="1:7" ht="18" customHeight="1" x14ac:dyDescent="0.25">
      <c r="A1243" s="693" t="s">
        <v>1430</v>
      </c>
      <c r="B1243" s="678"/>
      <c r="C1243" s="678"/>
      <c r="D1243" s="678"/>
      <c r="E1243" s="678"/>
      <c r="F1243" s="678"/>
      <c r="G1243" s="679"/>
    </row>
    <row r="1244" spans="1:7" ht="61.2" customHeight="1" x14ac:dyDescent="0.25">
      <c r="A1244" s="8"/>
      <c r="B1244" s="45" t="s">
        <v>1431</v>
      </c>
      <c r="C1244" s="652" t="str">
        <f t="shared" ref="C1244" si="186">TRIM(SUBSTITUTE(SUBSTITUTE(B1244,CHAR(10)," "),CHAR(13)," "))</f>
        <v>PL66520 TUBE CUTTER 3-32MM</v>
      </c>
      <c r="D1244" s="44" t="s">
        <v>1432</v>
      </c>
      <c r="E1244" s="95">
        <v>250</v>
      </c>
      <c r="F1244" s="56"/>
      <c r="G1244" s="34"/>
    </row>
    <row r="1245" spans="1:7" ht="18" customHeight="1" x14ac:dyDescent="0.25">
      <c r="A1245" s="693" t="s">
        <v>1433</v>
      </c>
      <c r="B1245" s="694"/>
      <c r="C1245" s="694"/>
      <c r="D1245" s="694"/>
      <c r="E1245" s="694"/>
      <c r="F1245" s="694"/>
      <c r="G1245" s="695"/>
    </row>
    <row r="1246" spans="1:7" ht="42.45" customHeight="1" x14ac:dyDescent="0.25">
      <c r="A1246" s="683"/>
      <c r="B1246" s="8" t="s">
        <v>1434</v>
      </c>
      <c r="C1246" s="652" t="str">
        <f t="shared" ref="C1246:C1247" si="187">TRIM(SUBSTITUTE(SUBSTITUTE(B1246,CHAR(10)," "),CHAR(13)," "))</f>
        <v>PL66490-1 ALUMINUM DUCT TAPE 2"X2.5丝 X30M</v>
      </c>
      <c r="D1246" s="34" t="s">
        <v>189</v>
      </c>
      <c r="E1246" s="95">
        <v>140</v>
      </c>
      <c r="F1246" s="946"/>
      <c r="G1246" s="696"/>
    </row>
    <row r="1247" spans="1:7" ht="42.45" customHeight="1" x14ac:dyDescent="0.25">
      <c r="A1247" s="685"/>
      <c r="B1247" s="8" t="s">
        <v>1435</v>
      </c>
      <c r="C1247" s="652" t="str">
        <f t="shared" si="187"/>
        <v>PL66490-2 ALUMINUM DUCT TAPE 3"X2.5丝 X30M</v>
      </c>
      <c r="D1247" s="34" t="s">
        <v>796</v>
      </c>
      <c r="E1247" s="95">
        <v>200</v>
      </c>
      <c r="F1247" s="981"/>
      <c r="G1247" s="698"/>
    </row>
    <row r="1248" spans="1:7" ht="18" customHeight="1" x14ac:dyDescent="0.25">
      <c r="A1248" s="693" t="s">
        <v>1436</v>
      </c>
      <c r="B1248" s="694"/>
      <c r="C1248" s="694"/>
      <c r="D1248" s="694"/>
      <c r="E1248" s="694"/>
      <c r="F1248" s="694"/>
      <c r="G1248" s="695"/>
    </row>
    <row r="1249" spans="1:7" ht="37.200000000000003" customHeight="1" x14ac:dyDescent="0.25">
      <c r="A1249" s="683"/>
      <c r="B1249" s="23" t="s">
        <v>1437</v>
      </c>
      <c r="C1249" s="652" t="str">
        <f t="shared" ref="C1249:C1253" si="188">TRIM(SUBSTITUTE(SUBSTITUTE(B1249,CHAR(10)," "),CHAR(13)," "))</f>
        <v>PL66451-1 POLONET ALUMINUM LEVEL BAR 12''/300MM</v>
      </c>
      <c r="D1249" s="7" t="s">
        <v>1438</v>
      </c>
      <c r="E1249" s="595">
        <v>110</v>
      </c>
      <c r="F1249" s="31"/>
      <c r="G1249" s="696"/>
    </row>
    <row r="1250" spans="1:7" ht="37.200000000000003" customHeight="1" x14ac:dyDescent="0.25">
      <c r="A1250" s="684"/>
      <c r="B1250" s="23" t="s">
        <v>1439</v>
      </c>
      <c r="C1250" s="652" t="str">
        <f t="shared" si="188"/>
        <v>PL66451-3 POLONET ALUMINUM LEVEL BAR 18''/450MM</v>
      </c>
      <c r="D1250" s="7" t="s">
        <v>1438</v>
      </c>
      <c r="E1250" s="595">
        <v>130</v>
      </c>
      <c r="F1250" s="31"/>
      <c r="G1250" s="697"/>
    </row>
    <row r="1251" spans="1:7" ht="37.200000000000003" customHeight="1" x14ac:dyDescent="0.25">
      <c r="A1251" s="684"/>
      <c r="B1251" s="23" t="s">
        <v>1440</v>
      </c>
      <c r="C1251" s="652" t="str">
        <f t="shared" si="188"/>
        <v>PL66451-4 POLONET ALUMINUM LEVEL BAR 24''/600MM</v>
      </c>
      <c r="D1251" s="56" t="s">
        <v>1441</v>
      </c>
      <c r="E1251" s="595">
        <v>180</v>
      </c>
      <c r="F1251" s="31"/>
      <c r="G1251" s="697"/>
    </row>
    <row r="1252" spans="1:7" ht="37.200000000000003" customHeight="1" x14ac:dyDescent="0.25">
      <c r="A1252" s="684"/>
      <c r="B1252" s="23" t="s">
        <v>1442</v>
      </c>
      <c r="C1252" s="652" t="str">
        <f t="shared" si="188"/>
        <v>PL66451-5 POLONET ALUMINUM LEVEL BAR 32''/800MM</v>
      </c>
      <c r="D1252" s="56" t="s">
        <v>1441</v>
      </c>
      <c r="E1252" s="595">
        <v>210</v>
      </c>
      <c r="F1252" s="7"/>
      <c r="G1252" s="697"/>
    </row>
    <row r="1253" spans="1:7" ht="37.200000000000003" customHeight="1" x14ac:dyDescent="0.25">
      <c r="A1253" s="685"/>
      <c r="B1253" s="23" t="s">
        <v>1443</v>
      </c>
      <c r="C1253" s="652" t="str">
        <f t="shared" si="188"/>
        <v>PL66451-6 POLONET ALUMINUM LEVEL BAR 40''/1000MM</v>
      </c>
      <c r="D1253" s="56" t="s">
        <v>1441</v>
      </c>
      <c r="E1253" s="595">
        <v>250</v>
      </c>
      <c r="F1253" s="7"/>
      <c r="G1253" s="698"/>
    </row>
    <row r="1254" spans="1:7" ht="37.200000000000003" customHeight="1" x14ac:dyDescent="0.25">
      <c r="A1254" s="261"/>
      <c r="B1254" s="262"/>
      <c r="C1254" s="262"/>
      <c r="D1254" s="325"/>
      <c r="E1254" s="275"/>
      <c r="F1254" s="265"/>
      <c r="G1254" s="326"/>
    </row>
    <row r="1255" spans="1:7" ht="93.75" customHeight="1" x14ac:dyDescent="0.25">
      <c r="A1255" s="692"/>
      <c r="B1255" s="692"/>
      <c r="C1255" s="692"/>
      <c r="D1255" s="692"/>
      <c r="E1255" s="692"/>
      <c r="F1255" s="692"/>
      <c r="G1255" s="692"/>
    </row>
    <row r="1256" spans="1:7" ht="33" customHeight="1" x14ac:dyDescent="0.25">
      <c r="A1256" s="170"/>
      <c r="B1256" s="197" t="s">
        <v>1</v>
      </c>
      <c r="C1256" s="197"/>
      <c r="D1256" s="198" t="s">
        <v>2</v>
      </c>
      <c r="E1256" s="199" t="s">
        <v>3</v>
      </c>
      <c r="F1256" s="155" t="s">
        <v>4</v>
      </c>
      <c r="G1256" s="161" t="s">
        <v>5</v>
      </c>
    </row>
    <row r="1257" spans="1:7" ht="18" customHeight="1" x14ac:dyDescent="0.25">
      <c r="A1257" s="693" t="s">
        <v>1444</v>
      </c>
      <c r="B1257" s="694"/>
      <c r="C1257" s="694"/>
      <c r="D1257" s="694"/>
      <c r="E1257" s="694"/>
      <c r="F1257" s="678"/>
      <c r="G1257" s="679"/>
    </row>
    <row r="1258" spans="1:7" ht="49.2" customHeight="1" x14ac:dyDescent="0.25">
      <c r="A1258" s="683"/>
      <c r="B1258" s="8" t="s">
        <v>1445</v>
      </c>
      <c r="C1258" s="652" t="str">
        <f t="shared" ref="C1258:C1259" si="189">TRIM(SUBSTITUTE(SUBSTITUTE(B1258,CHAR(10)," "),CHAR(13)," "))</f>
        <v>PL66500-1 CUP BRUSH 曲丝3"-PLAIN M10*1.25mm</v>
      </c>
      <c r="D1258" s="10" t="s">
        <v>63</v>
      </c>
      <c r="E1258" s="583">
        <v>80</v>
      </c>
      <c r="F1258" s="31"/>
      <c r="G1258" s="696"/>
    </row>
    <row r="1259" spans="1:7" ht="49.2" customHeight="1" x14ac:dyDescent="0.25">
      <c r="A1259" s="684"/>
      <c r="B1259" s="8" t="s">
        <v>1446</v>
      </c>
      <c r="C1259" s="652" t="str">
        <f t="shared" si="189"/>
        <v>PL66500-2 CUP BRUSH 曲丝3"-PLAIN M10*1.5mm</v>
      </c>
      <c r="D1259" s="10" t="s">
        <v>63</v>
      </c>
      <c r="E1259" s="583">
        <v>80</v>
      </c>
      <c r="F1259" s="31"/>
      <c r="G1259" s="697"/>
    </row>
    <row r="1260" spans="1:7" ht="49.2" customHeight="1" x14ac:dyDescent="0.25">
      <c r="A1260" s="684"/>
      <c r="B1260" s="615" t="s">
        <v>5581</v>
      </c>
      <c r="C1260" s="615"/>
      <c r="D1260" s="589" t="s">
        <v>5582</v>
      </c>
      <c r="E1260" s="591"/>
      <c r="F1260" s="10"/>
      <c r="G1260" s="697"/>
    </row>
    <row r="1261" spans="1:7" ht="48.75" customHeight="1" x14ac:dyDescent="0.25">
      <c r="A1261" s="685"/>
      <c r="B1261" s="615" t="s">
        <v>5583</v>
      </c>
      <c r="C1261" s="615"/>
      <c r="D1261" s="589" t="s">
        <v>5582</v>
      </c>
      <c r="E1261" s="591"/>
      <c r="F1261" s="10"/>
      <c r="G1261" s="698"/>
    </row>
    <row r="1262" spans="1:7" ht="18" customHeight="1" x14ac:dyDescent="0.25">
      <c r="A1262" s="693" t="s">
        <v>1449</v>
      </c>
      <c r="B1262" s="694"/>
      <c r="C1262" s="694"/>
      <c r="D1262" s="694"/>
      <c r="E1262" s="694"/>
      <c r="F1262" s="694"/>
      <c r="G1262" s="695"/>
    </row>
    <row r="1263" spans="1:7" ht="37.200000000000003" customHeight="1" x14ac:dyDescent="0.25">
      <c r="A1263" s="683"/>
      <c r="B1263" s="8" t="s">
        <v>1450</v>
      </c>
      <c r="C1263" s="652" t="str">
        <f t="shared" ref="C1263:C1264" si="190">TRIM(SUBSTITUTE(SUBSTITUTE(B1263,CHAR(10)," "),CHAR(13)," "))</f>
        <v>PL66500-5 CUP BRUSH 扭丝3"-TWISTED M10*1.25mm</v>
      </c>
      <c r="D1263" s="34" t="s">
        <v>63</v>
      </c>
      <c r="E1263" s="595">
        <v>90</v>
      </c>
      <c r="F1263" s="31"/>
      <c r="G1263" s="696"/>
    </row>
    <row r="1264" spans="1:7" ht="37.200000000000003" customHeight="1" x14ac:dyDescent="0.25">
      <c r="A1264" s="684"/>
      <c r="B1264" s="8" t="s">
        <v>1451</v>
      </c>
      <c r="C1264" s="652" t="str">
        <f t="shared" si="190"/>
        <v>PL66500-6 CUP BRUSH 扭丝3"-TWISTED M10*1.5mm</v>
      </c>
      <c r="D1264" s="34" t="s">
        <v>63</v>
      </c>
      <c r="E1264" s="595">
        <v>90</v>
      </c>
      <c r="F1264" s="31"/>
      <c r="G1264" s="697"/>
    </row>
    <row r="1265" spans="1:7" ht="37.200000000000003" customHeight="1" x14ac:dyDescent="0.25">
      <c r="A1265" s="684"/>
      <c r="B1265" s="615" t="s">
        <v>5584</v>
      </c>
      <c r="C1265" s="615"/>
      <c r="D1265" s="616" t="s">
        <v>5582</v>
      </c>
      <c r="E1265" s="617"/>
      <c r="F1265" s="31"/>
      <c r="G1265" s="697"/>
    </row>
    <row r="1266" spans="1:7" ht="37.200000000000003" customHeight="1" x14ac:dyDescent="0.25">
      <c r="A1266" s="685"/>
      <c r="B1266" s="615" t="s">
        <v>5585</v>
      </c>
      <c r="C1266" s="615"/>
      <c r="D1266" s="616" t="s">
        <v>5582</v>
      </c>
      <c r="E1266" s="617"/>
      <c r="F1266" s="31"/>
      <c r="G1266" s="698"/>
    </row>
    <row r="1267" spans="1:7" ht="18" customHeight="1" x14ac:dyDescent="0.25">
      <c r="A1267" s="693" t="s">
        <v>1454</v>
      </c>
      <c r="B1267" s="694"/>
      <c r="C1267" s="694"/>
      <c r="D1267" s="694"/>
      <c r="E1267" s="694"/>
      <c r="F1267" s="694"/>
      <c r="G1267" s="695"/>
    </row>
    <row r="1268" spans="1:7" ht="37.200000000000003" customHeight="1" x14ac:dyDescent="0.25">
      <c r="A1268" s="683"/>
      <c r="B1268" s="45" t="s">
        <v>1455</v>
      </c>
      <c r="C1268" s="652" t="str">
        <f t="shared" ref="C1268:C1270" si="191">TRIM(SUBSTITUTE(SUBSTITUTE(B1268,CHAR(10)," "),CHAR(13)," "))</f>
        <v>PL66501-1 CIRCULAR WIRE BRUSH 4"</v>
      </c>
      <c r="D1268" s="34" t="s">
        <v>63</v>
      </c>
      <c r="E1268" s="595">
        <v>80</v>
      </c>
      <c r="F1268" s="31"/>
      <c r="G1268" s="696"/>
    </row>
    <row r="1269" spans="1:7" ht="37.200000000000003" customHeight="1" x14ac:dyDescent="0.25">
      <c r="A1269" s="684"/>
      <c r="B1269" s="45" t="s">
        <v>1456</v>
      </c>
      <c r="C1269" s="652" t="str">
        <f t="shared" si="191"/>
        <v>PL66501-2 CIRCULAR WIRE BRUSH 6"</v>
      </c>
      <c r="D1269" s="34" t="s">
        <v>1268</v>
      </c>
      <c r="E1269" s="595">
        <v>180</v>
      </c>
      <c r="F1269" s="31"/>
      <c r="G1269" s="697"/>
    </row>
    <row r="1270" spans="1:7" ht="37.200000000000003" customHeight="1" x14ac:dyDescent="0.25">
      <c r="A1270" s="685"/>
      <c r="B1270" s="45" t="s">
        <v>1457</v>
      </c>
      <c r="C1270" s="652" t="str">
        <f t="shared" si="191"/>
        <v>PL66501-3 CIRCULAR WIRE BRUSH 8"</v>
      </c>
      <c r="D1270" s="34" t="s">
        <v>638</v>
      </c>
      <c r="E1270" s="595">
        <v>230</v>
      </c>
      <c r="F1270" s="31"/>
      <c r="G1270" s="698"/>
    </row>
    <row r="1271" spans="1:7" ht="18" customHeight="1" x14ac:dyDescent="0.25">
      <c r="A1271" s="693" t="s">
        <v>1458</v>
      </c>
      <c r="B1271" s="694"/>
      <c r="C1271" s="694"/>
      <c r="D1271" s="694"/>
      <c r="E1271" s="694"/>
      <c r="F1271" s="694"/>
      <c r="G1271" s="695"/>
    </row>
    <row r="1272" spans="1:7" ht="24.45" customHeight="1" x14ac:dyDescent="0.25">
      <c r="A1272" s="683"/>
      <c r="B1272" s="23" t="s">
        <v>1459</v>
      </c>
      <c r="C1272" s="652" t="str">
        <f t="shared" ref="C1272:C1277" si="192">TRIM(SUBSTITUTE(SUBSTITUTE(B1272,CHAR(10)," "),CHAR(13)," "))</f>
        <v>PL66590-01 SHIP CHAIN 1/8"</v>
      </c>
      <c r="D1272" s="10" t="s">
        <v>1460</v>
      </c>
      <c r="E1272" s="982" t="s">
        <v>5586</v>
      </c>
      <c r="F1272" s="818"/>
      <c r="G1272" s="696"/>
    </row>
    <row r="1273" spans="1:7" ht="24.45" customHeight="1" x14ac:dyDescent="0.25">
      <c r="A1273" s="684"/>
      <c r="B1273" s="23" t="s">
        <v>1461</v>
      </c>
      <c r="C1273" s="652" t="str">
        <f t="shared" si="192"/>
        <v>PL66590-02 SHIP CHAIN 3/16"</v>
      </c>
      <c r="D1273" s="10" t="s">
        <v>1460</v>
      </c>
      <c r="E1273" s="961"/>
      <c r="F1273" s="746"/>
      <c r="G1273" s="697"/>
    </row>
    <row r="1274" spans="1:7" ht="24.45" customHeight="1" x14ac:dyDescent="0.25">
      <c r="A1274" s="684"/>
      <c r="B1274" s="23" t="s">
        <v>1462</v>
      </c>
      <c r="C1274" s="652" t="str">
        <f t="shared" si="192"/>
        <v>PL66590-03 SHIP CHAIN 1/4"</v>
      </c>
      <c r="D1274" s="10" t="s">
        <v>1460</v>
      </c>
      <c r="E1274" s="961"/>
      <c r="F1274" s="746"/>
      <c r="G1274" s="697"/>
    </row>
    <row r="1275" spans="1:7" ht="24.45" customHeight="1" x14ac:dyDescent="0.25">
      <c r="A1275" s="684"/>
      <c r="B1275" s="23" t="s">
        <v>1463</v>
      </c>
      <c r="C1275" s="652" t="str">
        <f t="shared" si="192"/>
        <v>PL66590-04 SHIP CHAIN 5/16"</v>
      </c>
      <c r="D1275" s="10" t="s">
        <v>1460</v>
      </c>
      <c r="E1275" s="961"/>
      <c r="F1275" s="746"/>
      <c r="G1275" s="697"/>
    </row>
    <row r="1276" spans="1:7" ht="24.45" customHeight="1" x14ac:dyDescent="0.25">
      <c r="A1276" s="684"/>
      <c r="B1276" s="23" t="s">
        <v>1464</v>
      </c>
      <c r="C1276" s="652" t="str">
        <f t="shared" si="192"/>
        <v>PL66590-05 SHIP CHAIN 3/8"</v>
      </c>
      <c r="D1276" s="10" t="s">
        <v>1460</v>
      </c>
      <c r="E1276" s="961"/>
      <c r="F1276" s="746"/>
      <c r="G1276" s="697"/>
    </row>
    <row r="1277" spans="1:7" ht="24.45" customHeight="1" x14ac:dyDescent="0.25">
      <c r="A1277" s="685"/>
      <c r="B1277" s="23" t="s">
        <v>1465</v>
      </c>
      <c r="C1277" s="652" t="str">
        <f t="shared" si="192"/>
        <v>PL66590-06 SHIP CHAIN 1/2"</v>
      </c>
      <c r="D1277" s="10" t="s">
        <v>1460</v>
      </c>
      <c r="E1277" s="983"/>
      <c r="F1277" s="797"/>
      <c r="G1277" s="698"/>
    </row>
    <row r="1278" spans="1:7" ht="24.45" customHeight="1" x14ac:dyDescent="0.25">
      <c r="A1278" s="261"/>
      <c r="B1278" s="262"/>
      <c r="C1278" s="262"/>
      <c r="D1278" s="263"/>
      <c r="E1278" s="301"/>
      <c r="F1278" s="216"/>
      <c r="G1278" s="326"/>
    </row>
    <row r="1279" spans="1:7" ht="24.45" customHeight="1" x14ac:dyDescent="0.25">
      <c r="A1279" s="79"/>
      <c r="B1279" s="127"/>
      <c r="C1279" s="127"/>
      <c r="D1279" s="88"/>
      <c r="E1279" s="301"/>
      <c r="F1279" s="216"/>
      <c r="G1279" s="326"/>
    </row>
    <row r="1280" spans="1:7" ht="93.75" customHeight="1" x14ac:dyDescent="0.25">
      <c r="A1280" s="692"/>
      <c r="B1280" s="692"/>
      <c r="C1280" s="692"/>
      <c r="D1280" s="692"/>
      <c r="E1280" s="692"/>
      <c r="F1280" s="692"/>
      <c r="G1280" s="692"/>
    </row>
    <row r="1281" spans="1:7" ht="33" customHeight="1" x14ac:dyDescent="0.25">
      <c r="A1281" s="170"/>
      <c r="B1281" s="197" t="s">
        <v>1</v>
      </c>
      <c r="C1281" s="197"/>
      <c r="D1281" s="198" t="s">
        <v>2</v>
      </c>
      <c r="E1281" s="111" t="s">
        <v>3</v>
      </c>
      <c r="F1281" s="155" t="s">
        <v>4</v>
      </c>
      <c r="G1281" s="161" t="s">
        <v>5</v>
      </c>
    </row>
    <row r="1282" spans="1:7" ht="18" customHeight="1" x14ac:dyDescent="0.25">
      <c r="A1282" s="693" t="s">
        <v>1466</v>
      </c>
      <c r="B1282" s="694"/>
      <c r="C1282" s="694"/>
      <c r="D1282" s="694"/>
      <c r="E1282" s="678"/>
      <c r="F1282" s="678"/>
      <c r="G1282" s="679"/>
    </row>
    <row r="1283" spans="1:7" ht="93" customHeight="1" x14ac:dyDescent="0.25">
      <c r="A1283" s="8"/>
      <c r="B1283" s="32" t="s">
        <v>1467</v>
      </c>
      <c r="C1283" s="652" t="str">
        <f t="shared" ref="C1283" si="193">TRIM(SUBSTITUTE(SUBSTITUTE(B1283,CHAR(10)," "),CHAR(13)," "))</f>
        <v>PL66540-1 CLOTH DUCT TAPE 0.26mm*50mm*30Y GRAY</v>
      </c>
      <c r="D1283" s="26" t="s">
        <v>1468</v>
      </c>
      <c r="E1283" s="592">
        <v>150</v>
      </c>
      <c r="F1283" s="32"/>
      <c r="G1283" s="8"/>
    </row>
    <row r="1284" spans="1:7" ht="18" customHeight="1" x14ac:dyDescent="0.25">
      <c r="A1284" s="984" t="s">
        <v>1469</v>
      </c>
      <c r="B1284" s="784"/>
      <c r="C1284" s="784"/>
      <c r="D1284" s="784"/>
      <c r="E1284" s="784"/>
      <c r="F1284" s="784"/>
      <c r="G1284" s="785"/>
    </row>
    <row r="1285" spans="1:7" ht="54.45" customHeight="1" x14ac:dyDescent="0.25">
      <c r="A1285" s="683"/>
      <c r="B1285" s="23" t="s">
        <v>1470</v>
      </c>
      <c r="C1285" s="652" t="str">
        <f t="shared" ref="C1285:C1294" si="194">TRIM(SUBSTITUTE(SUBSTITUTE(B1285,CHAR(10)," "),CHAR(13)," "))</f>
        <v>PL66570-01 GALVANIZED SHACKLE U-TYPE 1/4"</v>
      </c>
      <c r="D1285" s="10" t="s">
        <v>1471</v>
      </c>
      <c r="E1285" s="583">
        <v>10</v>
      </c>
      <c r="F1285" s="31"/>
      <c r="G1285" s="986" t="s">
        <v>5551</v>
      </c>
    </row>
    <row r="1286" spans="1:7" ht="54.45" customHeight="1" x14ac:dyDescent="0.25">
      <c r="A1286" s="684"/>
      <c r="B1286" s="23" t="s">
        <v>1472</v>
      </c>
      <c r="C1286" s="652" t="str">
        <f t="shared" si="194"/>
        <v>PL66570-02 GALVANIZED SHACKLE U-TYPE 5/16"</v>
      </c>
      <c r="D1286" s="10" t="s">
        <v>1473</v>
      </c>
      <c r="E1286" s="583">
        <v>17</v>
      </c>
      <c r="F1286" s="31"/>
      <c r="G1286" s="697"/>
    </row>
    <row r="1287" spans="1:7" ht="54.45" customHeight="1" x14ac:dyDescent="0.25">
      <c r="A1287" s="684"/>
      <c r="B1287" s="23" t="s">
        <v>1474</v>
      </c>
      <c r="C1287" s="652" t="str">
        <f t="shared" si="194"/>
        <v>PL66570-03 GALVANIZED SHACKLE U-TYPE 3/8"</v>
      </c>
      <c r="D1287" s="10" t="s">
        <v>1475</v>
      </c>
      <c r="E1287" s="583">
        <v>20</v>
      </c>
      <c r="F1287" s="31"/>
      <c r="G1287" s="697"/>
    </row>
    <row r="1288" spans="1:7" ht="54.45" customHeight="1" x14ac:dyDescent="0.25">
      <c r="A1288" s="684"/>
      <c r="B1288" s="23" t="s">
        <v>1476</v>
      </c>
      <c r="C1288" s="652" t="str">
        <f t="shared" si="194"/>
        <v>PL66570-04 GALVANIZED SHACKLE U-TYPE 1/2"</v>
      </c>
      <c r="D1288" s="10" t="s">
        <v>1477</v>
      </c>
      <c r="E1288" s="583">
        <v>30</v>
      </c>
      <c r="F1288" s="10"/>
      <c r="G1288" s="697"/>
    </row>
    <row r="1289" spans="1:7" ht="54.45" customHeight="1" x14ac:dyDescent="0.25">
      <c r="A1289" s="684"/>
      <c r="B1289" s="23" t="s">
        <v>1478</v>
      </c>
      <c r="C1289" s="652" t="str">
        <f t="shared" si="194"/>
        <v>PL66570-05 GALVANIZED SHACKLE U-TYPE 5/8"</v>
      </c>
      <c r="D1289" s="10" t="s">
        <v>1479</v>
      </c>
      <c r="E1289" s="583">
        <v>60</v>
      </c>
      <c r="F1289" s="31"/>
      <c r="G1289" s="697"/>
    </row>
    <row r="1290" spans="1:7" ht="54.45" customHeight="1" x14ac:dyDescent="0.25">
      <c r="A1290" s="684"/>
      <c r="B1290" s="23" t="s">
        <v>1480</v>
      </c>
      <c r="C1290" s="652" t="str">
        <f t="shared" si="194"/>
        <v>PL66570-06 GALVANIZED SHACKLE U-TYPE 3/4"</v>
      </c>
      <c r="D1290" s="10" t="s">
        <v>1481</v>
      </c>
      <c r="E1290" s="583">
        <v>110</v>
      </c>
      <c r="F1290" s="31"/>
      <c r="G1290" s="697"/>
    </row>
    <row r="1291" spans="1:7" ht="54.45" customHeight="1" x14ac:dyDescent="0.25">
      <c r="A1291" s="684"/>
      <c r="B1291" s="23" t="s">
        <v>1482</v>
      </c>
      <c r="C1291" s="652" t="str">
        <f t="shared" si="194"/>
        <v>PL66570-07 GALVANIZED SHACKLE U-TYPE 7/8"</v>
      </c>
      <c r="D1291" s="10" t="s">
        <v>1483</v>
      </c>
      <c r="E1291" s="583">
        <v>170</v>
      </c>
      <c r="F1291" s="10"/>
      <c r="G1291" s="697"/>
    </row>
    <row r="1292" spans="1:7" ht="54.45" customHeight="1" x14ac:dyDescent="0.25">
      <c r="A1292" s="684"/>
      <c r="B1292" s="10" t="s">
        <v>1484</v>
      </c>
      <c r="C1292" s="652" t="str">
        <f t="shared" si="194"/>
        <v>PL66570-08 GALVANIZED SHACKLE U-TYPE 1"</v>
      </c>
      <c r="D1292" s="10" t="s">
        <v>1483</v>
      </c>
      <c r="E1292" s="583">
        <v>230</v>
      </c>
      <c r="F1292" s="10"/>
      <c r="G1292" s="697"/>
    </row>
    <row r="1293" spans="1:7" ht="54.45" customHeight="1" x14ac:dyDescent="0.25">
      <c r="A1293" s="684"/>
      <c r="B1293" s="24" t="s">
        <v>5712</v>
      </c>
      <c r="C1293" s="652" t="str">
        <f t="shared" si="194"/>
        <v>PL66570-09 GALVANIZED SHACKLE U-TYPE 1-1/4"</v>
      </c>
      <c r="D1293" s="10" t="s">
        <v>1486</v>
      </c>
      <c r="E1293" s="583">
        <v>480</v>
      </c>
      <c r="F1293" s="10"/>
      <c r="G1293" s="697"/>
    </row>
    <row r="1294" spans="1:7" ht="53.7" customHeight="1" x14ac:dyDescent="0.25">
      <c r="A1294" s="685"/>
      <c r="B1294" s="24" t="s">
        <v>5713</v>
      </c>
      <c r="C1294" s="652" t="str">
        <f t="shared" si="194"/>
        <v>PL66570-10 GALVANIZED SHACKLE U-TYPE 1-1/2"</v>
      </c>
      <c r="D1294" s="10" t="s">
        <v>1488</v>
      </c>
      <c r="E1294" s="583">
        <v>750</v>
      </c>
      <c r="F1294" s="10"/>
      <c r="G1294" s="698"/>
    </row>
    <row r="1295" spans="1:7" ht="53.7" customHeight="1" x14ac:dyDescent="0.25">
      <c r="A1295" s="261"/>
      <c r="B1295" s="262"/>
      <c r="C1295" s="262"/>
      <c r="D1295" s="263"/>
      <c r="E1295" s="264"/>
      <c r="F1295" s="263"/>
      <c r="G1295" s="187"/>
    </row>
    <row r="1296" spans="1:7" ht="93.75" customHeight="1" x14ac:dyDescent="0.25">
      <c r="A1296" s="692"/>
      <c r="B1296" s="692"/>
      <c r="C1296" s="692"/>
      <c r="D1296" s="692"/>
      <c r="E1296" s="692"/>
      <c r="F1296" s="692"/>
      <c r="G1296" s="692"/>
    </row>
    <row r="1297" spans="1:7" ht="33" customHeight="1" x14ac:dyDescent="0.25">
      <c r="A1297" s="170"/>
      <c r="B1297" s="197" t="s">
        <v>1</v>
      </c>
      <c r="C1297" s="197"/>
      <c r="D1297" s="198" t="s">
        <v>2</v>
      </c>
      <c r="E1297" s="199" t="s">
        <v>3</v>
      </c>
      <c r="F1297" s="155" t="s">
        <v>4</v>
      </c>
      <c r="G1297" s="161" t="s">
        <v>5</v>
      </c>
    </row>
    <row r="1298" spans="1:7" ht="18" customHeight="1" x14ac:dyDescent="0.25">
      <c r="A1298" s="984" t="s">
        <v>1489</v>
      </c>
      <c r="B1298" s="784"/>
      <c r="C1298" s="784"/>
      <c r="D1298" s="784"/>
      <c r="E1298" s="784"/>
      <c r="F1298" s="784"/>
      <c r="G1298" s="785"/>
    </row>
    <row r="1299" spans="1:7" ht="52.2" customHeight="1" x14ac:dyDescent="0.25">
      <c r="A1299" s="683"/>
      <c r="B1299" s="1220" t="s">
        <v>5753</v>
      </c>
      <c r="C1299" s="652" t="str">
        <f t="shared" ref="C1299:C1309" si="195">TRIM(SUBSTITUTE(SUBSTITUTE(B1299,CHAR(10)," "),CHAR(13)," "))</f>
        <v>PL66580-01 GALVANIZED CABLE CLIP 3/16"-5mm</v>
      </c>
      <c r="D1299" s="10" t="s">
        <v>1491</v>
      </c>
      <c r="E1299" s="583">
        <v>4.5</v>
      </c>
      <c r="F1299" s="31"/>
      <c r="G1299" s="818" t="s">
        <v>5551</v>
      </c>
    </row>
    <row r="1300" spans="1:7" ht="52.2" customHeight="1" x14ac:dyDescent="0.25">
      <c r="A1300" s="684"/>
      <c r="B1300" s="1220" t="s">
        <v>5754</v>
      </c>
      <c r="C1300" s="652" t="str">
        <f t="shared" si="195"/>
        <v>PL66580-02 GALVANIZED CABLE CLIP 1/4"-6mm</v>
      </c>
      <c r="D1300" s="10" t="s">
        <v>1493</v>
      </c>
      <c r="E1300" s="583">
        <v>5</v>
      </c>
      <c r="F1300" s="31"/>
      <c r="G1300" s="746"/>
    </row>
    <row r="1301" spans="1:7" ht="52.2" customHeight="1" x14ac:dyDescent="0.25">
      <c r="A1301" s="684"/>
      <c r="B1301" s="1220" t="s">
        <v>5755</v>
      </c>
      <c r="C1301" s="652" t="str">
        <f t="shared" si="195"/>
        <v>PL66580-03 GALVANIZED CABLE CLIP 5/16"-8mm</v>
      </c>
      <c r="D1301" s="10" t="s">
        <v>1471</v>
      </c>
      <c r="E1301" s="583">
        <v>6</v>
      </c>
      <c r="F1301" s="31"/>
      <c r="G1301" s="746"/>
    </row>
    <row r="1302" spans="1:7" ht="52.2" customHeight="1" x14ac:dyDescent="0.25">
      <c r="A1302" s="684"/>
      <c r="B1302" s="1220" t="s">
        <v>5756</v>
      </c>
      <c r="C1302" s="652" t="str">
        <f t="shared" si="195"/>
        <v>PL66580-04 GALVANIZED CABLE CLIP 3/8"-10mm</v>
      </c>
      <c r="D1302" s="10" t="s">
        <v>1473</v>
      </c>
      <c r="E1302" s="583">
        <v>11</v>
      </c>
      <c r="F1302" s="31"/>
      <c r="G1302" s="746"/>
    </row>
    <row r="1303" spans="1:7" ht="52.2" customHeight="1" x14ac:dyDescent="0.25">
      <c r="A1303" s="684"/>
      <c r="B1303" s="1220" t="s">
        <v>5757</v>
      </c>
      <c r="C1303" s="652" t="str">
        <f t="shared" si="195"/>
        <v>PL66580-05 GALVANIZED CABLE CLIP 1/2"-12mm</v>
      </c>
      <c r="D1303" s="10" t="s">
        <v>1497</v>
      </c>
      <c r="E1303" s="583">
        <v>21</v>
      </c>
      <c r="F1303" s="31"/>
      <c r="G1303" s="746"/>
    </row>
    <row r="1304" spans="1:7" ht="52.2" customHeight="1" x14ac:dyDescent="0.25">
      <c r="A1304" s="684"/>
      <c r="B1304" s="38" t="s">
        <v>1498</v>
      </c>
      <c r="C1304" s="652" t="str">
        <f t="shared" si="195"/>
        <v>PL66580-06 GALVANIZED CABLE CLIP 5/8"-16mm</v>
      </c>
      <c r="D1304" s="30" t="s">
        <v>1499</v>
      </c>
      <c r="E1304" s="614">
        <v>35</v>
      </c>
      <c r="F1304" s="30"/>
      <c r="G1304" s="746"/>
    </row>
    <row r="1305" spans="1:7" ht="52.2" customHeight="1" x14ac:dyDescent="0.25">
      <c r="A1305" s="684"/>
      <c r="B1305" s="38" t="s">
        <v>1500</v>
      </c>
      <c r="C1305" s="652" t="str">
        <f t="shared" si="195"/>
        <v>PL66580-07 GALVANIZED CABLE CLIP 3/4"-20mm</v>
      </c>
      <c r="D1305" s="30" t="s">
        <v>1501</v>
      </c>
      <c r="E1305" s="614">
        <v>45</v>
      </c>
      <c r="F1305" s="31"/>
      <c r="G1305" s="746"/>
    </row>
    <row r="1306" spans="1:7" ht="52.2" customHeight="1" x14ac:dyDescent="0.25">
      <c r="A1306" s="684"/>
      <c r="B1306" s="38" t="s">
        <v>1502</v>
      </c>
      <c r="C1306" s="652" t="str">
        <f t="shared" si="195"/>
        <v>PL66580-08 GALVANIZED CABLE CLIP 7/8"-22mm</v>
      </c>
      <c r="D1306" s="30" t="s">
        <v>1501</v>
      </c>
      <c r="E1306" s="614">
        <v>75</v>
      </c>
      <c r="F1306" s="31"/>
      <c r="G1306" s="746"/>
    </row>
    <row r="1307" spans="1:7" ht="52.2" customHeight="1" x14ac:dyDescent="0.25">
      <c r="A1307" s="684"/>
      <c r="B1307" s="38" t="s">
        <v>1503</v>
      </c>
      <c r="C1307" s="652" t="str">
        <f t="shared" si="195"/>
        <v>PL66580-09 GALVANIZED CABLE CLIP 1"-25mm</v>
      </c>
      <c r="D1307" s="30" t="s">
        <v>1504</v>
      </c>
      <c r="E1307" s="614">
        <v>85</v>
      </c>
      <c r="F1307" s="31"/>
      <c r="G1307" s="746"/>
    </row>
    <row r="1308" spans="1:7" ht="52.2" customHeight="1" x14ac:dyDescent="0.25">
      <c r="A1308" s="684"/>
      <c r="B1308" s="8" t="s">
        <v>1505</v>
      </c>
      <c r="C1308" s="652" t="str">
        <f t="shared" si="195"/>
        <v>PL66580-10 GALVANIZED CABLE CLIP 1-1/4"- 32mm</v>
      </c>
      <c r="D1308" s="30" t="s">
        <v>1504</v>
      </c>
      <c r="E1308" s="614">
        <v>125</v>
      </c>
      <c r="F1308" s="31"/>
      <c r="G1308" s="746"/>
    </row>
    <row r="1309" spans="1:7" ht="51.75" customHeight="1" x14ac:dyDescent="0.25">
      <c r="A1309" s="685"/>
      <c r="B1309" s="8" t="s">
        <v>1506</v>
      </c>
      <c r="C1309" s="652" t="str">
        <f t="shared" si="195"/>
        <v>PL66580-11 GALVANIZED CABLE CLIP 1-1/2"- 38mm</v>
      </c>
      <c r="D1309" s="30" t="s">
        <v>1507</v>
      </c>
      <c r="E1309" s="614">
        <v>190</v>
      </c>
      <c r="F1309" s="31"/>
      <c r="G1309" s="797"/>
    </row>
    <row r="1310" spans="1:7" ht="16.5" customHeight="1" x14ac:dyDescent="0.25">
      <c r="A1310" s="985" t="s">
        <v>1508</v>
      </c>
      <c r="B1310" s="847"/>
      <c r="C1310" s="847"/>
      <c r="D1310" s="847"/>
      <c r="E1310" s="847"/>
      <c r="F1310" s="847"/>
      <c r="G1310" s="848"/>
    </row>
    <row r="1311" spans="1:7" ht="34.950000000000003" customHeight="1" x14ac:dyDescent="0.25">
      <c r="A1311" s="122"/>
      <c r="B1311" s="23" t="s">
        <v>1509</v>
      </c>
      <c r="C1311" s="652" t="str">
        <f t="shared" ref="C1311:C1313" si="196">TRIM(SUBSTITUTE(SUBSTITUTE(B1311,CHAR(10)," "),CHAR(13)," "))</f>
        <v>PL66560-1 1/2" TACKLE PULLEY SINGLE</v>
      </c>
      <c r="D1311" s="23" t="s">
        <v>1510</v>
      </c>
      <c r="E1311" s="374">
        <v>16.5</v>
      </c>
      <c r="F1311" s="31"/>
      <c r="G1311" s="745" t="s">
        <v>5551</v>
      </c>
    </row>
    <row r="1312" spans="1:7" ht="34.950000000000003" customHeight="1" x14ac:dyDescent="0.25">
      <c r="A1312" s="123"/>
      <c r="B1312" s="23" t="s">
        <v>1511</v>
      </c>
      <c r="C1312" s="652" t="str">
        <f t="shared" si="196"/>
        <v>PL66560-2 3/4" TACKLE PULLEY SINGLE</v>
      </c>
      <c r="D1312" s="10" t="s">
        <v>1512</v>
      </c>
      <c r="E1312" s="583">
        <v>17.5</v>
      </c>
      <c r="F1312" s="31"/>
      <c r="G1312" s="746"/>
    </row>
    <row r="1313" spans="1:7" ht="34.950000000000003" customHeight="1" x14ac:dyDescent="0.25">
      <c r="A1313" s="123"/>
      <c r="B1313" s="57" t="s">
        <v>1513</v>
      </c>
      <c r="C1313" s="652" t="str">
        <f t="shared" si="196"/>
        <v>PL66560-3 1" TACKLE PULLEY SINGLE</v>
      </c>
      <c r="D1313" s="13" t="s">
        <v>1514</v>
      </c>
      <c r="E1313" s="585">
        <v>23</v>
      </c>
      <c r="F1313" s="163"/>
      <c r="G1313" s="747"/>
    </row>
    <row r="1314" spans="1:7" ht="93.75" customHeight="1" x14ac:dyDescent="0.25">
      <c r="A1314" s="692"/>
      <c r="B1314" s="692"/>
      <c r="C1314" s="692"/>
      <c r="D1314" s="692"/>
      <c r="E1314" s="692"/>
      <c r="F1314" s="692"/>
      <c r="G1314" s="692"/>
    </row>
    <row r="1315" spans="1:7" ht="33" customHeight="1" x14ac:dyDescent="0.25">
      <c r="A1315" s="123"/>
      <c r="B1315" s="197" t="s">
        <v>1</v>
      </c>
      <c r="C1315" s="197"/>
      <c r="D1315" s="198" t="s">
        <v>2</v>
      </c>
      <c r="E1315" s="199" t="s">
        <v>3</v>
      </c>
      <c r="F1315" s="155" t="s">
        <v>4</v>
      </c>
      <c r="G1315" s="161" t="s">
        <v>5</v>
      </c>
    </row>
    <row r="1316" spans="1:7" ht="34.950000000000003" customHeight="1" x14ac:dyDescent="0.25">
      <c r="A1316" s="123"/>
      <c r="B1316" s="23" t="s">
        <v>1515</v>
      </c>
      <c r="C1316" s="652" t="str">
        <f t="shared" ref="C1316:C1327" si="197">TRIM(SUBSTITUTE(SUBSTITUTE(B1316,CHAR(10)," "),CHAR(13)," "))</f>
        <v>PL66560-4 1-1/4"TACKLE PULLEY SINGLE</v>
      </c>
      <c r="D1316" s="10" t="s">
        <v>1516</v>
      </c>
      <c r="E1316" s="583">
        <v>33</v>
      </c>
      <c r="F1316" s="31"/>
      <c r="G1316" s="745" t="s">
        <v>5551</v>
      </c>
    </row>
    <row r="1317" spans="1:7" ht="34.950000000000003" customHeight="1" x14ac:dyDescent="0.25">
      <c r="A1317" s="123"/>
      <c r="B1317" s="23" t="s">
        <v>1517</v>
      </c>
      <c r="C1317" s="652" t="str">
        <f t="shared" si="197"/>
        <v>PL66560-5 1-1/2" TACKLE PULLEY SINGLE</v>
      </c>
      <c r="D1317" s="10" t="s">
        <v>1518</v>
      </c>
      <c r="E1317" s="583">
        <v>55</v>
      </c>
      <c r="F1317" s="31"/>
      <c r="G1317" s="748"/>
    </row>
    <row r="1318" spans="1:7" ht="34.950000000000003" customHeight="1" x14ac:dyDescent="0.25">
      <c r="A1318" s="123"/>
      <c r="B1318" s="23" t="s">
        <v>1519</v>
      </c>
      <c r="C1318" s="652" t="str">
        <f t="shared" si="197"/>
        <v>PL66560-6 2" TACKLE PULLEY SINGLE</v>
      </c>
      <c r="D1318" s="10" t="s">
        <v>1520</v>
      </c>
      <c r="E1318" s="583">
        <v>76</v>
      </c>
      <c r="F1318" s="31"/>
      <c r="G1318" s="748"/>
    </row>
    <row r="1319" spans="1:7" ht="34.950000000000003" customHeight="1" x14ac:dyDescent="0.25">
      <c r="A1319" s="123"/>
      <c r="B1319" s="23" t="s">
        <v>1521</v>
      </c>
      <c r="C1319" s="652" t="str">
        <f t="shared" si="197"/>
        <v>PL66560-7 2-1/2" TACKLE PULLEY SINGLE</v>
      </c>
      <c r="D1319" s="10" t="s">
        <v>1522</v>
      </c>
      <c r="E1319" s="583">
        <v>130</v>
      </c>
      <c r="F1319" s="31"/>
      <c r="G1319" s="748"/>
    </row>
    <row r="1320" spans="1:7" ht="34.950000000000003" customHeight="1" x14ac:dyDescent="0.25">
      <c r="A1320" s="128"/>
      <c r="B1320" s="23" t="s">
        <v>1523</v>
      </c>
      <c r="C1320" s="652" t="str">
        <f t="shared" si="197"/>
        <v>PL66560-8 3" TACKLE PULLEY SINGLE</v>
      </c>
      <c r="D1320" s="10" t="s">
        <v>1524</v>
      </c>
      <c r="E1320" s="583">
        <v>160</v>
      </c>
      <c r="F1320" s="31"/>
      <c r="G1320" s="748"/>
    </row>
    <row r="1321" spans="1:7" ht="34.950000000000003" customHeight="1" x14ac:dyDescent="0.25">
      <c r="A1321" s="683"/>
      <c r="B1321" s="23" t="s">
        <v>1525</v>
      </c>
      <c r="C1321" s="652" t="str">
        <f t="shared" si="197"/>
        <v>PL66561-1 3/4" TACKLE PULLEY DOUBLE</v>
      </c>
      <c r="D1321" s="10" t="s">
        <v>1526</v>
      </c>
      <c r="E1321" s="583">
        <v>35</v>
      </c>
      <c r="F1321" s="31"/>
      <c r="G1321" s="748"/>
    </row>
    <row r="1322" spans="1:7" ht="34.950000000000003" customHeight="1" x14ac:dyDescent="0.25">
      <c r="A1322" s="684"/>
      <c r="B1322" s="23" t="s">
        <v>1527</v>
      </c>
      <c r="C1322" s="652" t="str">
        <f t="shared" si="197"/>
        <v>PL66561-2 1" TACKLE PULLEY DOUBLE</v>
      </c>
      <c r="D1322" s="10" t="s">
        <v>1516</v>
      </c>
      <c r="E1322" s="583">
        <v>45</v>
      </c>
      <c r="F1322" s="31"/>
      <c r="G1322" s="748"/>
    </row>
    <row r="1323" spans="1:7" ht="34.950000000000003" customHeight="1" x14ac:dyDescent="0.25">
      <c r="A1323" s="684"/>
      <c r="B1323" s="23" t="s">
        <v>1528</v>
      </c>
      <c r="C1323" s="652" t="str">
        <f t="shared" si="197"/>
        <v>PL66561-3 1-1/4" TACKLE PULLEY DOUBLE</v>
      </c>
      <c r="D1323" s="10" t="s">
        <v>1529</v>
      </c>
      <c r="E1323" s="583">
        <v>60</v>
      </c>
      <c r="F1323" s="31"/>
      <c r="G1323" s="748"/>
    </row>
    <row r="1324" spans="1:7" ht="34.950000000000003" customHeight="1" x14ac:dyDescent="0.25">
      <c r="A1324" s="684"/>
      <c r="B1324" s="23" t="s">
        <v>1530</v>
      </c>
      <c r="C1324" s="652" t="str">
        <f t="shared" si="197"/>
        <v>PL66561-4 1-1/2" TACKLE PULLEY DOUBLE</v>
      </c>
      <c r="D1324" s="10" t="s">
        <v>1531</v>
      </c>
      <c r="E1324" s="583">
        <v>110</v>
      </c>
      <c r="F1324" s="31"/>
      <c r="G1324" s="748"/>
    </row>
    <row r="1325" spans="1:7" ht="34.950000000000003" customHeight="1" x14ac:dyDescent="0.25">
      <c r="A1325" s="684"/>
      <c r="B1325" s="23" t="s">
        <v>1532</v>
      </c>
      <c r="C1325" s="652" t="str">
        <f t="shared" si="197"/>
        <v>PL66561-5 2" TACKLE PULLEY DOUBLE</v>
      </c>
      <c r="D1325" s="10" t="s">
        <v>1533</v>
      </c>
      <c r="E1325" s="583">
        <v>150</v>
      </c>
      <c r="F1325" s="31"/>
      <c r="G1325" s="748"/>
    </row>
    <row r="1326" spans="1:7" ht="34.950000000000003" customHeight="1" x14ac:dyDescent="0.25">
      <c r="A1326" s="684"/>
      <c r="B1326" s="23" t="s">
        <v>1534</v>
      </c>
      <c r="C1326" s="652" t="str">
        <f t="shared" si="197"/>
        <v>PL66561-6 2-1/2" TACKLE PULLEY DOUBLE</v>
      </c>
      <c r="D1326" s="10" t="s">
        <v>1535</v>
      </c>
      <c r="E1326" s="583">
        <v>240</v>
      </c>
      <c r="F1326" s="31"/>
      <c r="G1326" s="748"/>
    </row>
    <row r="1327" spans="1:7" ht="34.950000000000003" customHeight="1" x14ac:dyDescent="0.25">
      <c r="A1327" s="684"/>
      <c r="B1327" s="57" t="s">
        <v>1536</v>
      </c>
      <c r="C1327" s="652" t="str">
        <f t="shared" si="197"/>
        <v>PL66561-7 3" TACKLE PULLEY DOUBLE</v>
      </c>
      <c r="D1327" s="13" t="s">
        <v>1537</v>
      </c>
      <c r="E1327" s="585">
        <v>280</v>
      </c>
      <c r="F1327" s="163"/>
      <c r="G1327" s="749"/>
    </row>
    <row r="1328" spans="1:7" ht="16.5" customHeight="1" x14ac:dyDescent="0.25">
      <c r="A1328" s="985" t="s">
        <v>1538</v>
      </c>
      <c r="B1328" s="847"/>
      <c r="C1328" s="847"/>
      <c r="D1328" s="847"/>
      <c r="E1328" s="847"/>
      <c r="F1328" s="847"/>
      <c r="G1328" s="848"/>
    </row>
    <row r="1329" spans="1:7" ht="34.950000000000003" customHeight="1" x14ac:dyDescent="0.25">
      <c r="A1329" s="683"/>
      <c r="B1329" s="23" t="s">
        <v>1539</v>
      </c>
      <c r="C1329" s="652" t="str">
        <f t="shared" ref="C1329:C1332" si="198">TRIM(SUBSTITUTE(SUBSTITUTE(B1329,CHAR(10)," "),CHAR(13)," "))</f>
        <v>PL66550-1 6" RUBBER WHEEL W/RIM&amp;BEARING HEAVY DUTY</v>
      </c>
      <c r="D1329" s="10" t="s">
        <v>1540</v>
      </c>
      <c r="E1329" s="583">
        <v>265</v>
      </c>
      <c r="F1329" s="31"/>
      <c r="G1329" s="696"/>
    </row>
    <row r="1330" spans="1:7" ht="34.950000000000003" customHeight="1" x14ac:dyDescent="0.25">
      <c r="A1330" s="684"/>
      <c r="B1330" s="23" t="s">
        <v>1541</v>
      </c>
      <c r="C1330" s="652" t="str">
        <f t="shared" si="198"/>
        <v>PL66550-2 8" RUBBER WHEEL W/RIM&amp;BEARING HEAVY DUTY</v>
      </c>
      <c r="D1330" s="10" t="s">
        <v>1486</v>
      </c>
      <c r="E1330" s="583">
        <v>450</v>
      </c>
      <c r="F1330" s="31"/>
      <c r="G1330" s="697"/>
    </row>
    <row r="1331" spans="1:7" ht="34.950000000000003" customHeight="1" x14ac:dyDescent="0.25">
      <c r="A1331" s="684"/>
      <c r="B1331" s="23" t="s">
        <v>1542</v>
      </c>
      <c r="C1331" s="652" t="str">
        <f t="shared" si="198"/>
        <v>PL66550-3 10" RUBBER WHEEL W/RIM&amp;BEARING HEAVY DUTY</v>
      </c>
      <c r="D1331" s="10" t="s">
        <v>1543</v>
      </c>
      <c r="E1331" s="583">
        <v>870</v>
      </c>
      <c r="F1331" s="31"/>
      <c r="G1331" s="697"/>
    </row>
    <row r="1332" spans="1:7" ht="34.950000000000003" customHeight="1" x14ac:dyDescent="0.25">
      <c r="A1332" s="685"/>
      <c r="B1332" s="23" t="s">
        <v>1544</v>
      </c>
      <c r="C1332" s="652" t="str">
        <f t="shared" si="198"/>
        <v>PL66550-4 12" RUBBER WHEEL W/RIM&amp;BEARING HEAVY DUTY</v>
      </c>
      <c r="D1332" s="10" t="s">
        <v>1543</v>
      </c>
      <c r="E1332" s="583">
        <v>1300</v>
      </c>
      <c r="F1332" s="31"/>
      <c r="G1332" s="698"/>
    </row>
    <row r="1333" spans="1:7" ht="18" customHeight="1" x14ac:dyDescent="0.25">
      <c r="A1333" s="987" t="s">
        <v>1545</v>
      </c>
      <c r="B1333" s="694"/>
      <c r="C1333" s="694"/>
      <c r="D1333" s="694"/>
      <c r="E1333" s="694"/>
      <c r="F1333" s="694"/>
      <c r="G1333" s="695"/>
    </row>
    <row r="1334" spans="1:7" ht="16.5" customHeight="1" x14ac:dyDescent="0.25">
      <c r="A1334" s="683"/>
      <c r="B1334" s="23" t="s">
        <v>1546</v>
      </c>
      <c r="C1334" s="652" t="str">
        <f t="shared" ref="C1334:C1338" si="199">TRIM(SUBSTITUTE(SUBSTITUTE(B1334,CHAR(10)," "),CHAR(13)," "))</f>
        <v>PL55010-1 (LT55001-01) 1/4" DYNA BOLT</v>
      </c>
      <c r="D1334" s="4" t="s">
        <v>467</v>
      </c>
      <c r="E1334" s="5">
        <v>8</v>
      </c>
      <c r="F1334" s="759"/>
      <c r="G1334" s="760"/>
    </row>
    <row r="1335" spans="1:7" ht="16.5" customHeight="1" x14ac:dyDescent="0.25">
      <c r="A1335" s="684"/>
      <c r="B1335" s="23" t="s">
        <v>1547</v>
      </c>
      <c r="C1335" s="652" t="str">
        <f t="shared" si="199"/>
        <v>PL55010-2 (LT55001-02) 5/16" DYNA BOLT</v>
      </c>
      <c r="D1335" s="4" t="s">
        <v>1548</v>
      </c>
      <c r="E1335" s="5">
        <v>12</v>
      </c>
      <c r="F1335" s="893"/>
      <c r="G1335" s="817"/>
    </row>
    <row r="1336" spans="1:7" ht="16.5" customHeight="1" x14ac:dyDescent="0.25">
      <c r="A1336" s="684"/>
      <c r="B1336" s="23" t="s">
        <v>1549</v>
      </c>
      <c r="C1336" s="652" t="str">
        <f t="shared" si="199"/>
        <v>PL55010-3 (LT55001-03) 3/8" DYNA BOLT</v>
      </c>
      <c r="D1336" s="4" t="s">
        <v>400</v>
      </c>
      <c r="E1336" s="5">
        <v>16</v>
      </c>
      <c r="F1336" s="893"/>
      <c r="G1336" s="817"/>
    </row>
    <row r="1337" spans="1:7" ht="16.5" customHeight="1" x14ac:dyDescent="0.25">
      <c r="A1337" s="684"/>
      <c r="B1337" s="23" t="s">
        <v>1550</v>
      </c>
      <c r="C1337" s="652" t="str">
        <f t="shared" si="199"/>
        <v>PL55010-4 (LT55001-04) 1/2" DYNA BOLT</v>
      </c>
      <c r="D1337" s="4" t="s">
        <v>387</v>
      </c>
      <c r="E1337" s="5">
        <v>28</v>
      </c>
      <c r="F1337" s="893"/>
      <c r="G1337" s="817"/>
    </row>
    <row r="1338" spans="1:7" ht="16.5" customHeight="1" x14ac:dyDescent="0.25">
      <c r="A1338" s="685"/>
      <c r="B1338" s="23" t="s">
        <v>1551</v>
      </c>
      <c r="C1338" s="652" t="str">
        <f t="shared" si="199"/>
        <v>PL55010-5 (LT55001-05) 5/8" DYNA BOLT</v>
      </c>
      <c r="D1338" s="4" t="s">
        <v>393</v>
      </c>
      <c r="E1338" s="5">
        <v>50</v>
      </c>
      <c r="F1338" s="761"/>
      <c r="G1338" s="762"/>
    </row>
    <row r="1339" spans="1:7" ht="16.5" customHeight="1" x14ac:dyDescent="0.25">
      <c r="A1339" s="261"/>
      <c r="B1339" s="262"/>
      <c r="C1339" s="262"/>
      <c r="D1339" s="287"/>
      <c r="E1339" s="288"/>
      <c r="F1339" s="103"/>
      <c r="G1339" s="185"/>
    </row>
    <row r="1340" spans="1:7" ht="93.75" customHeight="1" x14ac:dyDescent="0.25">
      <c r="A1340" s="692"/>
      <c r="B1340" s="692"/>
      <c r="C1340" s="692"/>
      <c r="D1340" s="692"/>
      <c r="E1340" s="692"/>
      <c r="F1340" s="692"/>
      <c r="G1340" s="692"/>
    </row>
    <row r="1341" spans="1:7" ht="33" customHeight="1" x14ac:dyDescent="0.25">
      <c r="A1341" s="170"/>
      <c r="B1341" s="197" t="s">
        <v>1</v>
      </c>
      <c r="C1341" s="197"/>
      <c r="D1341" s="198" t="s">
        <v>2</v>
      </c>
      <c r="E1341" s="199" t="s">
        <v>3</v>
      </c>
      <c r="F1341" s="155" t="s">
        <v>4</v>
      </c>
      <c r="G1341" s="161" t="s">
        <v>5</v>
      </c>
    </row>
    <row r="1342" spans="1:7" ht="18" customHeight="1" x14ac:dyDescent="0.25">
      <c r="A1342" s="693" t="s">
        <v>1552</v>
      </c>
      <c r="B1342" s="694"/>
      <c r="C1342" s="694"/>
      <c r="D1342" s="694"/>
      <c r="E1342" s="694"/>
      <c r="F1342" s="694"/>
      <c r="G1342" s="695"/>
    </row>
    <row r="1343" spans="1:7" ht="63.75" customHeight="1" x14ac:dyDescent="0.25">
      <c r="A1343" s="8"/>
      <c r="B1343" s="6" t="s">
        <v>1553</v>
      </c>
      <c r="C1343" s="652" t="str">
        <f t="shared" ref="C1343" si="200">TRIM(SUBSTITUTE(SUBSTITUTE(B1343,CHAR(10)," "),CHAR(13)," "))</f>
        <v>PL55240 HARDIFLEX NAIL</v>
      </c>
      <c r="D1343" s="4" t="s">
        <v>1554</v>
      </c>
      <c r="E1343" s="5">
        <v>1950</v>
      </c>
      <c r="F1343" s="7"/>
      <c r="G1343" s="4"/>
    </row>
    <row r="1344" spans="1:7" ht="18" customHeight="1" x14ac:dyDescent="0.25">
      <c r="A1344" s="693" t="s">
        <v>1555</v>
      </c>
      <c r="B1344" s="694"/>
      <c r="C1344" s="694"/>
      <c r="D1344" s="694"/>
      <c r="E1344" s="694"/>
      <c r="F1344" s="694"/>
      <c r="G1344" s="695"/>
    </row>
    <row r="1345" spans="1:7" ht="58.2" customHeight="1" x14ac:dyDescent="0.25">
      <c r="A1345" s="683"/>
      <c r="B1345" s="6" t="s">
        <v>1556</v>
      </c>
      <c r="C1345" s="652" t="str">
        <f t="shared" ref="C1345:C1348" si="201">TRIM(SUBSTITUTE(SUBSTITUTE(B1345,CHAR(10)," "),CHAR(13)," "))</f>
        <v>PL55050-1 1/2 POWER SMOOTH NAIL</v>
      </c>
      <c r="D1345" s="4" t="s">
        <v>1557</v>
      </c>
      <c r="E1345" s="5">
        <v>86</v>
      </c>
      <c r="F1345" s="27"/>
      <c r="G1345" s="703"/>
    </row>
    <row r="1346" spans="1:7" ht="58.2" customHeight="1" x14ac:dyDescent="0.25">
      <c r="A1346" s="684"/>
      <c r="B1346" s="6" t="s">
        <v>1558</v>
      </c>
      <c r="C1346" s="652" t="str">
        <f t="shared" si="201"/>
        <v>PL55050-2 5/8 POWER SMOOTH NAIL</v>
      </c>
      <c r="D1346" s="4" t="s">
        <v>1557</v>
      </c>
      <c r="E1346" s="5">
        <v>82</v>
      </c>
      <c r="F1346" s="27"/>
      <c r="G1346" s="704"/>
    </row>
    <row r="1347" spans="1:7" ht="58.2" customHeight="1" x14ac:dyDescent="0.25">
      <c r="A1347" s="684"/>
      <c r="B1347" s="6" t="s">
        <v>1559</v>
      </c>
      <c r="C1347" s="652" t="str">
        <f t="shared" si="201"/>
        <v>PL55050-3 3/4 POWER SMOOTH NAIL</v>
      </c>
      <c r="D1347" s="4" t="s">
        <v>1557</v>
      </c>
      <c r="E1347" s="5">
        <v>75</v>
      </c>
      <c r="F1347" s="27"/>
      <c r="G1347" s="704"/>
    </row>
    <row r="1348" spans="1:7" ht="58.2" customHeight="1" x14ac:dyDescent="0.25">
      <c r="A1348" s="685"/>
      <c r="B1348" s="6" t="s">
        <v>1560</v>
      </c>
      <c r="C1348" s="652" t="str">
        <f t="shared" si="201"/>
        <v>PL55050-4 7/8 POWER SMOOTH NAIL</v>
      </c>
      <c r="D1348" s="4" t="s">
        <v>1557</v>
      </c>
      <c r="E1348" s="5">
        <v>75</v>
      </c>
      <c r="F1348" s="27"/>
      <c r="G1348" s="705"/>
    </row>
    <row r="1349" spans="1:7" ht="18" customHeight="1" x14ac:dyDescent="0.25">
      <c r="A1349" s="693" t="s">
        <v>1561</v>
      </c>
      <c r="B1349" s="694"/>
      <c r="C1349" s="694"/>
      <c r="D1349" s="694"/>
      <c r="E1349" s="694"/>
      <c r="F1349" s="694"/>
      <c r="G1349" s="695"/>
    </row>
    <row r="1350" spans="1:7" ht="55.95" customHeight="1" x14ac:dyDescent="0.25">
      <c r="A1350" s="8"/>
      <c r="B1350" s="6" t="s">
        <v>1562</v>
      </c>
      <c r="C1350" s="652" t="str">
        <f t="shared" ref="C1350:C1351" si="202">TRIM(SUBSTITUTE(SUBSTITUTE(B1350,CHAR(10)," "),CHAR(13)," "))</f>
        <v>PL55060-1 ROOFING NAIL PLAIN 2" *9G</v>
      </c>
      <c r="D1350" s="4" t="s">
        <v>1563</v>
      </c>
      <c r="E1350" s="5">
        <v>1675</v>
      </c>
      <c r="F1350" s="753"/>
      <c r="G1350" s="703"/>
    </row>
    <row r="1351" spans="1:7" ht="55.5" customHeight="1" x14ac:dyDescent="0.25">
      <c r="A1351" s="8"/>
      <c r="B1351" s="654" t="s">
        <v>5708</v>
      </c>
      <c r="C1351" s="652" t="str">
        <f t="shared" si="202"/>
        <v>PL55060-2 ROOFING NAIL TWISTED 2-1/2"*9G</v>
      </c>
      <c r="D1351" s="4" t="s">
        <v>1563</v>
      </c>
      <c r="E1351" s="5">
        <v>1675</v>
      </c>
      <c r="F1351" s="754"/>
      <c r="G1351" s="705"/>
    </row>
    <row r="1352" spans="1:7" ht="16.5" customHeight="1" x14ac:dyDescent="0.25">
      <c r="A1352" s="930" t="s">
        <v>1565</v>
      </c>
      <c r="B1352" s="736"/>
      <c r="C1352" s="736"/>
      <c r="D1352" s="736"/>
      <c r="E1352" s="736"/>
      <c r="F1352" s="736"/>
      <c r="G1352" s="737"/>
    </row>
    <row r="1353" spans="1:7" ht="21.45" customHeight="1" x14ac:dyDescent="0.25">
      <c r="A1353" s="683"/>
      <c r="B1353" s="6" t="s">
        <v>1566</v>
      </c>
      <c r="C1353" s="652" t="str">
        <f t="shared" ref="C1353:C1358" si="203">TRIM(SUBSTITUTE(SUBSTITUTE(B1353,CHAR(10)," "),CHAR(13)," "))</f>
        <v>PL55110-1 CONCRETE NAIL 1"</v>
      </c>
      <c r="D1353" s="4" t="s">
        <v>1567</v>
      </c>
      <c r="E1353" s="5">
        <v>1675</v>
      </c>
      <c r="F1353" s="759"/>
      <c r="G1353" s="760"/>
    </row>
    <row r="1354" spans="1:7" ht="21.45" customHeight="1" x14ac:dyDescent="0.25">
      <c r="A1354" s="684"/>
      <c r="B1354" s="654" t="s">
        <v>5707</v>
      </c>
      <c r="C1354" s="652" t="str">
        <f t="shared" si="203"/>
        <v>PL55110-2 CONCRETE NAIL 1.5" ( 1" 1/2 )</v>
      </c>
      <c r="D1354" s="4" t="s">
        <v>1567</v>
      </c>
      <c r="E1354" s="5">
        <v>1675</v>
      </c>
      <c r="F1354" s="893"/>
      <c r="G1354" s="817"/>
    </row>
    <row r="1355" spans="1:7" ht="21.45" customHeight="1" x14ac:dyDescent="0.25">
      <c r="A1355" s="684"/>
      <c r="B1355" s="6" t="s">
        <v>1569</v>
      </c>
      <c r="C1355" s="652" t="str">
        <f t="shared" si="203"/>
        <v>PL55110-3 CONCRETE NAIL 2"</v>
      </c>
      <c r="D1355" s="4" t="s">
        <v>1567</v>
      </c>
      <c r="E1355" s="5">
        <v>1675</v>
      </c>
      <c r="F1355" s="893"/>
      <c r="G1355" s="817"/>
    </row>
    <row r="1356" spans="1:7" ht="21.45" customHeight="1" x14ac:dyDescent="0.25">
      <c r="A1356" s="684"/>
      <c r="B1356" s="6" t="s">
        <v>1570</v>
      </c>
      <c r="C1356" s="652" t="str">
        <f t="shared" si="203"/>
        <v>PL55110-4 CONCRETE NAIL 2.5" ( 2" 1/2)</v>
      </c>
      <c r="D1356" s="4" t="s">
        <v>1567</v>
      </c>
      <c r="E1356" s="5">
        <v>1675</v>
      </c>
      <c r="F1356" s="893"/>
      <c r="G1356" s="817"/>
    </row>
    <row r="1357" spans="1:7" ht="21.45" customHeight="1" x14ac:dyDescent="0.25">
      <c r="A1357" s="684"/>
      <c r="B1357" s="6" t="s">
        <v>1571</v>
      </c>
      <c r="C1357" s="652" t="str">
        <f t="shared" si="203"/>
        <v>PL55110-5 CONCRETE NAIL 3"</v>
      </c>
      <c r="D1357" s="4" t="s">
        <v>1567</v>
      </c>
      <c r="E1357" s="5">
        <v>1675</v>
      </c>
      <c r="F1357" s="893"/>
      <c r="G1357" s="817"/>
    </row>
    <row r="1358" spans="1:7" ht="21.45" customHeight="1" x14ac:dyDescent="0.25">
      <c r="A1358" s="685"/>
      <c r="B1358" s="6" t="s">
        <v>1572</v>
      </c>
      <c r="C1358" s="652" t="str">
        <f t="shared" si="203"/>
        <v>PL55110-6 CONCRETE NAIL 4"</v>
      </c>
      <c r="D1358" s="4" t="s">
        <v>1567</v>
      </c>
      <c r="E1358" s="5">
        <v>1675</v>
      </c>
      <c r="F1358" s="761"/>
      <c r="G1358" s="762"/>
    </row>
    <row r="1359" spans="1:7" ht="16.5" customHeight="1" x14ac:dyDescent="0.25">
      <c r="A1359" s="930" t="s">
        <v>1573</v>
      </c>
      <c r="B1359" s="736"/>
      <c r="C1359" s="736"/>
      <c r="D1359" s="736"/>
      <c r="E1359" s="736"/>
      <c r="F1359" s="736"/>
      <c r="G1359" s="737"/>
    </row>
    <row r="1360" spans="1:7" ht="25.95" customHeight="1" x14ac:dyDescent="0.25">
      <c r="A1360" s="683"/>
      <c r="B1360" s="6" t="s">
        <v>1574</v>
      </c>
      <c r="C1360" s="652" t="str">
        <f t="shared" ref="C1360:C1362" si="204">TRIM(SUBSTITUTE(SUBSTITUTE(B1360,CHAR(10)," "),CHAR(13)," "))</f>
        <v>PL55111-1 CONCRETE SLIM NAIL 1"</v>
      </c>
      <c r="D1360" s="4" t="s">
        <v>1575</v>
      </c>
      <c r="E1360" s="5">
        <v>150</v>
      </c>
      <c r="F1360" s="683"/>
      <c r="G1360" s="703"/>
    </row>
    <row r="1361" spans="1:7" ht="25.95" customHeight="1" x14ac:dyDescent="0.25">
      <c r="A1361" s="684"/>
      <c r="B1361" s="6" t="s">
        <v>1576</v>
      </c>
      <c r="C1361" s="652" t="str">
        <f t="shared" si="204"/>
        <v>PL55111-2 CONCRETE SLIM NAIL 1"1/2</v>
      </c>
      <c r="D1361" s="4" t="s">
        <v>1575</v>
      </c>
      <c r="E1361" s="5">
        <v>150</v>
      </c>
      <c r="F1361" s="684"/>
      <c r="G1361" s="704"/>
    </row>
    <row r="1362" spans="1:7" ht="25.95" customHeight="1" x14ac:dyDescent="0.25">
      <c r="A1362" s="684"/>
      <c r="B1362" s="154" t="s">
        <v>1577</v>
      </c>
      <c r="C1362" s="652" t="str">
        <f t="shared" si="204"/>
        <v>PL55111-3 CONCRETE SLIM NAIL 2"</v>
      </c>
      <c r="D1362" s="151" t="s">
        <v>1575</v>
      </c>
      <c r="E1362" s="114">
        <v>150</v>
      </c>
      <c r="F1362" s="684"/>
      <c r="G1362" s="704"/>
    </row>
    <row r="1363" spans="1:7" ht="93.75" customHeight="1" x14ac:dyDescent="0.25">
      <c r="A1363" s="692"/>
      <c r="B1363" s="692"/>
      <c r="C1363" s="692"/>
      <c r="D1363" s="692"/>
      <c r="E1363" s="692"/>
      <c r="F1363" s="692"/>
      <c r="G1363" s="692"/>
    </row>
    <row r="1364" spans="1:7" ht="33" customHeight="1" x14ac:dyDescent="0.25">
      <c r="A1364" s="170"/>
      <c r="B1364" s="197" t="s">
        <v>1</v>
      </c>
      <c r="C1364" s="197"/>
      <c r="D1364" s="198" t="s">
        <v>2</v>
      </c>
      <c r="E1364" s="199" t="s">
        <v>3</v>
      </c>
      <c r="F1364" s="155" t="s">
        <v>4</v>
      </c>
      <c r="G1364" s="161" t="s">
        <v>5</v>
      </c>
    </row>
    <row r="1365" spans="1:7" ht="18" customHeight="1" x14ac:dyDescent="0.25">
      <c r="A1365" s="693" t="s">
        <v>1578</v>
      </c>
      <c r="B1365" s="694"/>
      <c r="C1365" s="694"/>
      <c r="D1365" s="694"/>
      <c r="E1365" s="694"/>
      <c r="F1365" s="694"/>
      <c r="G1365" s="695"/>
    </row>
    <row r="1366" spans="1:7" ht="58.2" customHeight="1" x14ac:dyDescent="0.25">
      <c r="A1366" s="683"/>
      <c r="B1366" s="6" t="s">
        <v>1579</v>
      </c>
      <c r="C1366" s="652" t="str">
        <f t="shared" ref="C1366:C1371" si="205">TRIM(SUBSTITUTE(SUBSTITUTE(B1366,CHAR(10)," "),CHAR(13)," "))</f>
        <v>PL55160-1 1/2"*20MM POLONET PVC CLAMP BLUE</v>
      </c>
      <c r="D1366" s="4" t="s">
        <v>1580</v>
      </c>
      <c r="E1366" s="5">
        <v>110</v>
      </c>
      <c r="F1366" s="7"/>
      <c r="G1366" s="703"/>
    </row>
    <row r="1367" spans="1:7" ht="58.2" customHeight="1" x14ac:dyDescent="0.25">
      <c r="A1367" s="684"/>
      <c r="B1367" s="6" t="s">
        <v>1581</v>
      </c>
      <c r="C1367" s="652" t="str">
        <f t="shared" si="205"/>
        <v>PL55160-2 3/4"*25MM POLONET PVC CLAMP BLUE</v>
      </c>
      <c r="D1367" s="4" t="s">
        <v>1580</v>
      </c>
      <c r="E1367" s="5">
        <v>135</v>
      </c>
      <c r="F1367" s="27"/>
      <c r="G1367" s="704"/>
    </row>
    <row r="1368" spans="1:7" ht="58.2" customHeight="1" x14ac:dyDescent="0.25">
      <c r="A1368" s="685"/>
      <c r="B1368" s="6" t="s">
        <v>1582</v>
      </c>
      <c r="C1368" s="652" t="str">
        <f t="shared" si="205"/>
        <v>PL55160-3 1"*32MM POLONET PVC CLAMP BLUE</v>
      </c>
      <c r="D1368" s="4" t="s">
        <v>1580</v>
      </c>
      <c r="E1368" s="5">
        <v>140</v>
      </c>
      <c r="F1368" s="27"/>
      <c r="G1368" s="704"/>
    </row>
    <row r="1369" spans="1:7" ht="58.2" customHeight="1" x14ac:dyDescent="0.25">
      <c r="A1369" s="683"/>
      <c r="B1369" s="6" t="s">
        <v>1583</v>
      </c>
      <c r="C1369" s="652" t="str">
        <f t="shared" si="205"/>
        <v>PL55160-4 1/2"*20MM POLONET PVC CLAMP ORANGE</v>
      </c>
      <c r="D1369" s="4" t="s">
        <v>1580</v>
      </c>
      <c r="E1369" s="5">
        <v>110</v>
      </c>
      <c r="F1369" s="7"/>
      <c r="G1369" s="704"/>
    </row>
    <row r="1370" spans="1:7" ht="58.2" customHeight="1" x14ac:dyDescent="0.25">
      <c r="A1370" s="684"/>
      <c r="B1370" s="6" t="s">
        <v>1584</v>
      </c>
      <c r="C1370" s="652" t="str">
        <f t="shared" si="205"/>
        <v>PL55160-5 3/4"*25MM POLONET PVC CLAMP ORANGE</v>
      </c>
      <c r="D1370" s="4" t="s">
        <v>1580</v>
      </c>
      <c r="E1370" s="5">
        <v>135</v>
      </c>
      <c r="F1370" s="27"/>
      <c r="G1370" s="704"/>
    </row>
    <row r="1371" spans="1:7" ht="58.2" customHeight="1" x14ac:dyDescent="0.25">
      <c r="A1371" s="685"/>
      <c r="B1371" s="6" t="s">
        <v>1585</v>
      </c>
      <c r="C1371" s="652" t="str">
        <f t="shared" si="205"/>
        <v>PL55160-6 1"*32MM POLONET PVC CLAMP ORANGE</v>
      </c>
      <c r="D1371" s="4" t="s">
        <v>1580</v>
      </c>
      <c r="E1371" s="5">
        <v>140</v>
      </c>
      <c r="F1371" s="27"/>
      <c r="G1371" s="705"/>
    </row>
    <row r="1372" spans="1:7" ht="18" customHeight="1" x14ac:dyDescent="0.25">
      <c r="A1372" s="756" t="s">
        <v>5665</v>
      </c>
      <c r="B1372" s="694"/>
      <c r="C1372" s="694"/>
      <c r="D1372" s="694"/>
      <c r="E1372" s="694"/>
      <c r="F1372" s="694"/>
      <c r="G1372" s="695"/>
    </row>
    <row r="1373" spans="1:7" ht="39.75" customHeight="1" x14ac:dyDescent="0.25">
      <c r="A1373" s="683"/>
      <c r="B1373" s="8" t="s">
        <v>1587</v>
      </c>
      <c r="C1373" s="652" t="str">
        <f t="shared" ref="C1373:C1380" si="206">TRIM(SUBSTITUTE(SUBSTITUTE(B1373,CHAR(10)," "),CHAR(13)," "))</f>
        <v>PL550200-1 (LT55002-123) WELDED WIRE(GALVANIZED) BWG16*1/2"*3'*22M(N.W31.2)</v>
      </c>
      <c r="D1373" s="34" t="s">
        <v>17</v>
      </c>
      <c r="E1373" s="595">
        <v>5000</v>
      </c>
      <c r="F1373" s="7"/>
      <c r="G1373" s="988" t="s">
        <v>5551</v>
      </c>
    </row>
    <row r="1374" spans="1:7" ht="39.75" customHeight="1" x14ac:dyDescent="0.25">
      <c r="A1374" s="684"/>
      <c r="B1374" s="23" t="s">
        <v>1588</v>
      </c>
      <c r="C1374" s="652" t="str">
        <f t="shared" si="206"/>
        <v>PL550200-2 (LT55002-124) WELDED WIRE GALVANIZED BWG16*1/2"*4'*22M(N.W41.8)</v>
      </c>
      <c r="D1374" s="34" t="s">
        <v>17</v>
      </c>
      <c r="E1374" s="595">
        <v>6500</v>
      </c>
      <c r="F1374" s="8"/>
      <c r="G1374" s="989"/>
    </row>
    <row r="1375" spans="1:7" ht="39.75" customHeight="1" x14ac:dyDescent="0.25">
      <c r="A1375" s="684"/>
      <c r="B1375" s="8" t="s">
        <v>1589</v>
      </c>
      <c r="C1375" s="652" t="str">
        <f t="shared" si="206"/>
        <v>PL550200-3 (LT55002-13) WELDED WIRE(GALVANIZED） BWG16*1"*3'*22M(N.W19.8)</v>
      </c>
      <c r="D1375" s="34" t="s">
        <v>17</v>
      </c>
      <c r="E1375" s="595">
        <v>3000</v>
      </c>
      <c r="F1375" s="8"/>
      <c r="G1375" s="989"/>
    </row>
    <row r="1376" spans="1:7" ht="39.75" customHeight="1" x14ac:dyDescent="0.25">
      <c r="A1376" s="684"/>
      <c r="B1376" s="8" t="s">
        <v>1590</v>
      </c>
      <c r="C1376" s="652" t="str">
        <f t="shared" si="206"/>
        <v>PL550200-4 WELDED WIRE(GALVANIZED） BWG16*1"*4'*22M(N.W26.4)</v>
      </c>
      <c r="D1376" s="34" t="s">
        <v>1299</v>
      </c>
      <c r="E1376" s="595">
        <v>3800</v>
      </c>
      <c r="F1376" s="7"/>
      <c r="G1376" s="990"/>
    </row>
    <row r="1377" spans="1:7" ht="39.75" customHeight="1" x14ac:dyDescent="0.25">
      <c r="A1377" s="684"/>
      <c r="B1377" s="23" t="s">
        <v>1591</v>
      </c>
      <c r="C1377" s="652" t="str">
        <f t="shared" si="206"/>
        <v>PL550201-1 GALVANIZED WELDED WIRE BWG21(0.69MM)*1/2"*3’*22m (N.W9.6)</v>
      </c>
      <c r="D1377" s="34" t="s">
        <v>17</v>
      </c>
      <c r="E1377" s="95">
        <v>1400</v>
      </c>
      <c r="F1377" s="719" t="s">
        <v>1592</v>
      </c>
      <c r="G1377" s="991"/>
    </row>
    <row r="1378" spans="1:7" ht="39.75" customHeight="1" x14ac:dyDescent="0.25">
      <c r="A1378" s="684"/>
      <c r="B1378" s="23" t="s">
        <v>1593</v>
      </c>
      <c r="C1378" s="652" t="str">
        <f t="shared" si="206"/>
        <v>PL550201-2 GALVANIZED WELDED WIRE BWG21(0.69MM)*1/2"*4’*22m (N.W12.8)</v>
      </c>
      <c r="D1378" s="34" t="s">
        <v>17</v>
      </c>
      <c r="E1378" s="95">
        <v>1900</v>
      </c>
      <c r="F1378" s="720"/>
      <c r="G1378" s="992"/>
    </row>
    <row r="1379" spans="1:7" ht="39.75" customHeight="1" x14ac:dyDescent="0.25">
      <c r="A1379" s="684"/>
      <c r="B1379" s="23" t="s">
        <v>1594</v>
      </c>
      <c r="C1379" s="652" t="str">
        <f t="shared" si="206"/>
        <v>PL550201-3 GALVANIZED WELDED WIRE BWG19(0.93MM)*1"*3’*22m(N.W8.8)</v>
      </c>
      <c r="D1379" s="34" t="s">
        <v>17</v>
      </c>
      <c r="E1379" s="95">
        <v>1400</v>
      </c>
      <c r="F1379" s="720"/>
      <c r="G1379" s="992"/>
    </row>
    <row r="1380" spans="1:7" ht="39.75" customHeight="1" x14ac:dyDescent="0.25">
      <c r="A1380" s="684"/>
      <c r="B1380" s="57" t="s">
        <v>1595</v>
      </c>
      <c r="C1380" s="652" t="str">
        <f t="shared" si="206"/>
        <v>PL550201-4 GALVANIZED WELDED WIRE BWG19(0.93MM)*1"*4’*22m (N.W11.9)</v>
      </c>
      <c r="D1380" s="181" t="s">
        <v>17</v>
      </c>
      <c r="E1380" s="158">
        <v>1900</v>
      </c>
      <c r="F1380" s="720"/>
      <c r="G1380" s="992"/>
    </row>
    <row r="1381" spans="1:7" ht="93.75" customHeight="1" x14ac:dyDescent="0.25">
      <c r="A1381" s="692"/>
      <c r="B1381" s="692"/>
      <c r="C1381" s="692"/>
      <c r="D1381" s="692"/>
      <c r="E1381" s="692"/>
      <c r="F1381" s="692"/>
      <c r="G1381" s="692"/>
    </row>
    <row r="1382" spans="1:7" ht="33" customHeight="1" x14ac:dyDescent="0.25">
      <c r="A1382" s="170"/>
      <c r="B1382" s="197" t="s">
        <v>1</v>
      </c>
      <c r="C1382" s="197"/>
      <c r="D1382" s="198" t="s">
        <v>2</v>
      </c>
      <c r="E1382" s="199" t="s">
        <v>3</v>
      </c>
      <c r="F1382" s="155" t="s">
        <v>4</v>
      </c>
      <c r="G1382" s="161" t="s">
        <v>5</v>
      </c>
    </row>
    <row r="1383" spans="1:7" ht="18" customHeight="1" x14ac:dyDescent="0.25">
      <c r="A1383" s="693" t="s">
        <v>1596</v>
      </c>
      <c r="B1383" s="694"/>
      <c r="C1383" s="694"/>
      <c r="D1383" s="694"/>
      <c r="E1383" s="694"/>
      <c r="F1383" s="694"/>
      <c r="G1383" s="757"/>
    </row>
    <row r="1384" spans="1:7" ht="52.2" customHeight="1" x14ac:dyDescent="0.25">
      <c r="A1384" s="683"/>
      <c r="B1384" s="23" t="s">
        <v>1597</v>
      </c>
      <c r="C1384" s="652" t="str">
        <f t="shared" ref="C1384:C1387" si="207">TRIM(SUBSTITUTE(SUBSTITUTE(B1384,CHAR(10)," "),CHAR(13)," "))</f>
        <v>PL550202-1 COATED WELDED WIRE BWG19**1/2"*3'*22M (N.W11.5)</v>
      </c>
      <c r="D1384" s="10" t="s">
        <v>17</v>
      </c>
      <c r="E1384" s="92">
        <v>2250</v>
      </c>
      <c r="F1384" s="303"/>
      <c r="G1384" s="975" t="s">
        <v>5612</v>
      </c>
    </row>
    <row r="1385" spans="1:7" ht="52.2" customHeight="1" x14ac:dyDescent="0.25">
      <c r="A1385" s="684"/>
      <c r="B1385" s="23" t="s">
        <v>1598</v>
      </c>
      <c r="C1385" s="652" t="str">
        <f t="shared" si="207"/>
        <v>PL550202-2 COATED WELDED WIRE BWG19**1/2"*4'*22M(N.W15.4)</v>
      </c>
      <c r="D1385" s="10" t="s">
        <v>17</v>
      </c>
      <c r="E1385" s="92">
        <v>3300</v>
      </c>
      <c r="F1385" s="303"/>
      <c r="G1385" s="975"/>
    </row>
    <row r="1386" spans="1:7" ht="52.2" customHeight="1" x14ac:dyDescent="0.25">
      <c r="A1386" s="684"/>
      <c r="B1386" s="23" t="s">
        <v>1599</v>
      </c>
      <c r="C1386" s="652" t="str">
        <f t="shared" si="207"/>
        <v>PL550202-3 COATED WELDED WIRE 1*3(N.W5.8)</v>
      </c>
      <c r="D1386" s="10" t="s">
        <v>17</v>
      </c>
      <c r="E1386" s="92">
        <v>2500</v>
      </c>
      <c r="F1386" s="303"/>
      <c r="G1386" s="975"/>
    </row>
    <row r="1387" spans="1:7" ht="51.75" customHeight="1" x14ac:dyDescent="0.25">
      <c r="A1387" s="685"/>
      <c r="B1387" s="23" t="s">
        <v>1600</v>
      </c>
      <c r="C1387" s="652" t="str">
        <f t="shared" si="207"/>
        <v>PL550202-4 COATED WELDED WIRE BWG21**1"*4'*22M(N.W7.7)</v>
      </c>
      <c r="D1387" s="10" t="s">
        <v>17</v>
      </c>
      <c r="E1387" s="92">
        <v>2700</v>
      </c>
      <c r="F1387" s="303"/>
      <c r="G1387" s="975"/>
    </row>
    <row r="1388" spans="1:7" ht="18" customHeight="1" x14ac:dyDescent="0.25">
      <c r="A1388" s="693" t="s">
        <v>1601</v>
      </c>
      <c r="B1388" s="694"/>
      <c r="C1388" s="694"/>
      <c r="D1388" s="694"/>
      <c r="E1388" s="694"/>
      <c r="F1388" s="694"/>
      <c r="G1388" s="679"/>
    </row>
    <row r="1389" spans="1:7" ht="53.25" customHeight="1" x14ac:dyDescent="0.25">
      <c r="A1389" s="683"/>
      <c r="B1389" s="23" t="s">
        <v>1602</v>
      </c>
      <c r="C1389" s="652" t="str">
        <f t="shared" ref="C1389:C1392" si="208">TRIM(SUBSTITUTE(SUBSTITUTE(B1389,CHAR(10)," "),CHAR(13)," "))</f>
        <v>PL550203-1 (LT55015-1) POLONET BARBED WIRE #15 (N.W10)</v>
      </c>
      <c r="D1389" s="10" t="s">
        <v>1299</v>
      </c>
      <c r="E1389" s="92">
        <v>870</v>
      </c>
      <c r="F1389" s="8"/>
      <c r="G1389" s="7"/>
    </row>
    <row r="1390" spans="1:7" ht="53.25" customHeight="1" x14ac:dyDescent="0.25">
      <c r="A1390" s="684"/>
      <c r="B1390" s="23" t="s">
        <v>1603</v>
      </c>
      <c r="C1390" s="652" t="str">
        <f t="shared" si="208"/>
        <v>PL550203-2 (LT55015-2) POLONET BARBED WIRE #20(N.W15)</v>
      </c>
      <c r="D1390" s="10" t="s">
        <v>1299</v>
      </c>
      <c r="E1390" s="92">
        <v>1160</v>
      </c>
      <c r="F1390" s="8"/>
      <c r="G1390" s="7"/>
    </row>
    <row r="1391" spans="1:7" ht="53.25" customHeight="1" x14ac:dyDescent="0.25">
      <c r="A1391" s="684"/>
      <c r="B1391" s="23" t="s">
        <v>1604</v>
      </c>
      <c r="C1391" s="652" t="str">
        <f t="shared" si="208"/>
        <v>PL550203-3 (LT55015-3) POLONET BARBED WIRE #25(N.W20)</v>
      </c>
      <c r="D1391" s="10" t="s">
        <v>1299</v>
      </c>
      <c r="E1391" s="92">
        <v>1450</v>
      </c>
      <c r="F1391" s="10"/>
      <c r="G1391" s="7"/>
    </row>
    <row r="1392" spans="1:7" ht="53.25" customHeight="1" x14ac:dyDescent="0.25">
      <c r="A1392" s="685"/>
      <c r="B1392" s="23" t="s">
        <v>1605</v>
      </c>
      <c r="C1392" s="652" t="str">
        <f t="shared" si="208"/>
        <v>PL550203-4 (LT55015-4) POLONET BARBED WIRE #30(N.W25)</v>
      </c>
      <c r="D1392" s="10" t="s">
        <v>1299</v>
      </c>
      <c r="E1392" s="92">
        <v>1740</v>
      </c>
      <c r="F1392" s="8"/>
      <c r="G1392" s="7"/>
    </row>
    <row r="1393" spans="1:7" ht="18" customHeight="1" x14ac:dyDescent="0.25">
      <c r="A1393" s="693" t="s">
        <v>1606</v>
      </c>
      <c r="B1393" s="694"/>
      <c r="C1393" s="694"/>
      <c r="D1393" s="694"/>
      <c r="E1393" s="694"/>
      <c r="F1393" s="694"/>
      <c r="G1393" s="695"/>
    </row>
    <row r="1394" spans="1:7" ht="43.5" customHeight="1" x14ac:dyDescent="0.25">
      <c r="A1394" s="122"/>
      <c r="B1394" s="23" t="s">
        <v>1607</v>
      </c>
      <c r="C1394" s="652" t="str">
        <f t="shared" ref="C1394:C1398" si="209">TRIM(SUBSTITUTE(SUBSTITUTE(B1394,CHAR(10)," "),CHAR(13)," "))</f>
        <v>PL550204-1 GALV. CYCLONE WIRE 1.9mm*2"*2"*3'*4M(N.W14.06)</v>
      </c>
      <c r="D1394" s="10" t="s">
        <v>1608</v>
      </c>
      <c r="E1394" s="92">
        <f>85*3</f>
        <v>255</v>
      </c>
      <c r="F1394" s="10"/>
      <c r="G1394" s="120"/>
    </row>
    <row r="1395" spans="1:7" ht="43.5" customHeight="1" x14ac:dyDescent="0.25">
      <c r="A1395" s="123"/>
      <c r="B1395" s="23" t="s">
        <v>1610</v>
      </c>
      <c r="C1395" s="652" t="str">
        <f t="shared" si="209"/>
        <v>PL550204-2 GALV. CYCLONE WIRE 1.9mm*2"*2"*4'*4M(N.W18.46)</v>
      </c>
      <c r="D1395" s="10" t="s">
        <v>1608</v>
      </c>
      <c r="E1395" s="92">
        <f>85*4</f>
        <v>340</v>
      </c>
      <c r="F1395" s="10"/>
      <c r="G1395" s="121"/>
    </row>
    <row r="1396" spans="1:7" ht="43.5" customHeight="1" x14ac:dyDescent="0.25">
      <c r="A1396" s="123"/>
      <c r="B1396" s="23" t="s">
        <v>1612</v>
      </c>
      <c r="C1396" s="652" t="str">
        <f t="shared" si="209"/>
        <v>PL550204-3 GALV. CYCLONE WIRE 1.9mm*2"*2"*5'*4M (N.W23.28)</v>
      </c>
      <c r="D1396" s="10" t="s">
        <v>1608</v>
      </c>
      <c r="E1396" s="92">
        <f>85*5</f>
        <v>425</v>
      </c>
      <c r="F1396" s="10"/>
      <c r="G1396" s="121"/>
    </row>
    <row r="1397" spans="1:7" ht="43.5" customHeight="1" x14ac:dyDescent="0.25">
      <c r="A1397" s="123"/>
      <c r="B1397" s="23" t="s">
        <v>1614</v>
      </c>
      <c r="C1397" s="652" t="str">
        <f t="shared" si="209"/>
        <v>PL550204-4 GALV. CYCLONE WIRE 1.9mm*2"*2"*6'*4M (N.W27.48)</v>
      </c>
      <c r="D1397" s="10" t="s">
        <v>1608</v>
      </c>
      <c r="E1397" s="92">
        <f>85*6</f>
        <v>510</v>
      </c>
      <c r="F1397" s="10"/>
      <c r="G1397" s="121"/>
    </row>
    <row r="1398" spans="1:7" ht="43.5" customHeight="1" x14ac:dyDescent="0.25">
      <c r="A1398" s="123"/>
      <c r="B1398" s="57" t="s">
        <v>1616</v>
      </c>
      <c r="C1398" s="652" t="str">
        <f t="shared" si="209"/>
        <v>PL550204-5 GALV. CYCLONE WIRE 2.0mm*4"*4"*3'*4M (N.W8.18)</v>
      </c>
      <c r="D1398" s="13" t="s">
        <v>1608</v>
      </c>
      <c r="E1398" s="585">
        <f>55*3</f>
        <v>165</v>
      </c>
      <c r="F1398" s="13"/>
      <c r="G1398" s="121"/>
    </row>
    <row r="1399" spans="1:7" ht="93.75" customHeight="1" x14ac:dyDescent="0.25">
      <c r="A1399" s="692"/>
      <c r="B1399" s="692"/>
      <c r="C1399" s="692"/>
      <c r="D1399" s="692"/>
      <c r="E1399" s="692"/>
      <c r="F1399" s="692"/>
      <c r="G1399" s="692"/>
    </row>
    <row r="1400" spans="1:7" ht="33" customHeight="1" x14ac:dyDescent="0.25">
      <c r="A1400" s="170"/>
      <c r="B1400" s="197" t="s">
        <v>1</v>
      </c>
      <c r="C1400" s="197"/>
      <c r="D1400" s="198" t="s">
        <v>2</v>
      </c>
      <c r="E1400" s="199" t="s">
        <v>3</v>
      </c>
      <c r="F1400" s="155" t="s">
        <v>4</v>
      </c>
      <c r="G1400" s="161" t="s">
        <v>5</v>
      </c>
    </row>
    <row r="1401" spans="1:7" ht="43.5" customHeight="1" x14ac:dyDescent="0.25">
      <c r="A1401" s="123"/>
      <c r="B1401" s="23" t="s">
        <v>1617</v>
      </c>
      <c r="C1401" s="652" t="str">
        <f t="shared" ref="C1401:C1403" si="210">TRIM(SUBSTITUTE(SUBSTITUTE(B1401,CHAR(10)," "),CHAR(13)," "))</f>
        <v>PL550204-6 GALV. CYCLONE WIRE 2.0mm*4"*4"*4'*4M (N.W11)</v>
      </c>
      <c r="D1401" s="10" t="s">
        <v>1608</v>
      </c>
      <c r="E1401" s="374">
        <f>55*4</f>
        <v>220</v>
      </c>
      <c r="F1401" s="10"/>
      <c r="G1401" s="121"/>
    </row>
    <row r="1402" spans="1:7" ht="43.5" customHeight="1" x14ac:dyDescent="0.25">
      <c r="A1402" s="123"/>
      <c r="B1402" s="23" t="s">
        <v>1618</v>
      </c>
      <c r="C1402" s="652" t="str">
        <f t="shared" si="210"/>
        <v>PL550204-7 GALV. CYCLONE WIRE 2.0mm*4"*4"*5'*4m (N.W13.38)</v>
      </c>
      <c r="D1402" s="10" t="s">
        <v>1608</v>
      </c>
      <c r="E1402" s="374">
        <f>55*5</f>
        <v>275</v>
      </c>
      <c r="F1402" s="10"/>
      <c r="G1402" s="121"/>
    </row>
    <row r="1403" spans="1:7" ht="43.5" customHeight="1" x14ac:dyDescent="0.25">
      <c r="A1403" s="128"/>
      <c r="B1403" s="23" t="s">
        <v>1619</v>
      </c>
      <c r="C1403" s="652" t="str">
        <f t="shared" si="210"/>
        <v>PL550204-8 GALV. CYCLONE WIRE 2.0mm*4"*4"*6'*4m (N.W15.56)</v>
      </c>
      <c r="D1403" s="10" t="s">
        <v>1608</v>
      </c>
      <c r="E1403" s="374">
        <f>55*6</f>
        <v>330</v>
      </c>
      <c r="F1403" s="10"/>
      <c r="G1403" s="238"/>
    </row>
    <row r="1404" spans="1:7" ht="18" customHeight="1" x14ac:dyDescent="0.25">
      <c r="A1404" s="693" t="s">
        <v>1620</v>
      </c>
      <c r="B1404" s="694"/>
      <c r="C1404" s="694"/>
      <c r="D1404" s="694"/>
      <c r="E1404" s="694"/>
      <c r="F1404" s="694"/>
      <c r="G1404" s="695"/>
    </row>
    <row r="1405" spans="1:7" ht="44.25" customHeight="1" x14ac:dyDescent="0.25">
      <c r="A1405" s="683"/>
      <c r="B1405" s="23" t="s">
        <v>1621</v>
      </c>
      <c r="C1405" s="652" t="str">
        <f t="shared" ref="C1405:C1408" si="211">TRIM(SUBSTITUTE(SUBSTITUTE(B1405,CHAR(10)," "),CHAR(13)," "))</f>
        <v>PL550204-11 POLONET HOT DIPPED CYCLONE WIRE 2.75MM 2"*2"*3"*10M</v>
      </c>
      <c r="D1405" s="10" t="s">
        <v>1299</v>
      </c>
      <c r="E1405" s="11" t="s">
        <v>5577</v>
      </c>
      <c r="F1405" s="10"/>
      <c r="G1405" s="818"/>
    </row>
    <row r="1406" spans="1:7" ht="44.7" customHeight="1" x14ac:dyDescent="0.25">
      <c r="A1406" s="684"/>
      <c r="B1406" s="23" t="s">
        <v>1622</v>
      </c>
      <c r="C1406" s="652" t="str">
        <f t="shared" si="211"/>
        <v>PL550204-12 POLONET HOT DIPPED CYCLONE WIRE 2.75MM 2"*2"*4"*10M</v>
      </c>
      <c r="D1406" s="10" t="s">
        <v>1299</v>
      </c>
      <c r="E1406" s="11" t="s">
        <v>5578</v>
      </c>
      <c r="F1406" s="10"/>
      <c r="G1406" s="746"/>
    </row>
    <row r="1407" spans="1:7" ht="44.25" customHeight="1" x14ac:dyDescent="0.25">
      <c r="A1407" s="684"/>
      <c r="B1407" s="23" t="s">
        <v>1623</v>
      </c>
      <c r="C1407" s="652" t="str">
        <f t="shared" si="211"/>
        <v>PL550204-13 POLONET HOT DIPPED CYCLONE WIRE 2.75MM 2"*2"*5"10M</v>
      </c>
      <c r="D1407" s="10" t="s">
        <v>1299</v>
      </c>
      <c r="E1407" s="11" t="s">
        <v>5579</v>
      </c>
      <c r="F1407" s="10"/>
      <c r="G1407" s="746"/>
    </row>
    <row r="1408" spans="1:7" ht="44.7" customHeight="1" x14ac:dyDescent="0.25">
      <c r="A1408" s="685"/>
      <c r="B1408" s="23" t="s">
        <v>1624</v>
      </c>
      <c r="C1408" s="652" t="str">
        <f t="shared" si="211"/>
        <v>PL550204-14 POLONET HOT DIPPED CYCLONE WIRE 2.75MM 2"*2"*6"10M</v>
      </c>
      <c r="D1408" s="10" t="s">
        <v>1299</v>
      </c>
      <c r="E1408" s="11" t="s">
        <v>5580</v>
      </c>
      <c r="F1408" s="10"/>
      <c r="G1408" s="797"/>
    </row>
    <row r="1409" spans="1:7" ht="16.5" customHeight="1" x14ac:dyDescent="0.25">
      <c r="A1409" s="930" t="s">
        <v>1625</v>
      </c>
      <c r="B1409" s="736"/>
      <c r="C1409" s="736"/>
      <c r="D1409" s="736"/>
      <c r="E1409" s="736"/>
      <c r="F1409" s="736"/>
      <c r="G1409" s="737"/>
    </row>
    <row r="1410" spans="1:7" ht="37.200000000000003" customHeight="1" x14ac:dyDescent="0.25">
      <c r="A1410" s="683"/>
      <c r="B1410" s="23" t="s">
        <v>1626</v>
      </c>
      <c r="C1410" s="652" t="str">
        <f t="shared" ref="C1410:C1413" si="212">TRIM(SUBSTITUTE(SUBSTITUTE(B1410,CHAR(10)," "),CHAR(13)," "))</f>
        <v>PL550205-1 HOG WIRE 1M*25M*7MESH 7hole (N.W9.16)</v>
      </c>
      <c r="D1410" s="34" t="s">
        <v>1299</v>
      </c>
      <c r="E1410" s="95">
        <v>880</v>
      </c>
      <c r="F1410" s="34"/>
      <c r="G1410" s="34"/>
    </row>
    <row r="1411" spans="1:7" ht="37.200000000000003" customHeight="1" x14ac:dyDescent="0.25">
      <c r="A1411" s="684"/>
      <c r="B1411" s="23" t="s">
        <v>1627</v>
      </c>
      <c r="C1411" s="652" t="str">
        <f t="shared" si="212"/>
        <v>PL550205-2 HOG WIRE 1.1M*25M*8MESH 8hole (N.W10.2)</v>
      </c>
      <c r="D1411" s="34" t="s">
        <v>1299</v>
      </c>
      <c r="E1411" s="95">
        <v>950</v>
      </c>
      <c r="F1411" s="34"/>
      <c r="G1411" s="34"/>
    </row>
    <row r="1412" spans="1:7" ht="37.200000000000003" customHeight="1" x14ac:dyDescent="0.25">
      <c r="A1412" s="684"/>
      <c r="B1412" s="23" t="s">
        <v>1628</v>
      </c>
      <c r="C1412" s="652" t="str">
        <f t="shared" si="212"/>
        <v>PL550205-3 HOG WIRE 1.2M*25M*9MESH 9hole (N.W11.2)</v>
      </c>
      <c r="D1412" s="34" t="s">
        <v>1299</v>
      </c>
      <c r="E1412" s="95">
        <v>1050</v>
      </c>
      <c r="F1412" s="34"/>
      <c r="G1412" s="34"/>
    </row>
    <row r="1413" spans="1:7" ht="37.200000000000003" customHeight="1" x14ac:dyDescent="0.25">
      <c r="A1413" s="685"/>
      <c r="B1413" s="23" t="s">
        <v>1629</v>
      </c>
      <c r="C1413" s="652" t="str">
        <f t="shared" si="212"/>
        <v>PL550205-4 HOG WIRE 1.4M*25M*10MESH 10hole (N.W12.7)</v>
      </c>
      <c r="D1413" s="34" t="s">
        <v>1299</v>
      </c>
      <c r="E1413" s="95">
        <v>1250</v>
      </c>
      <c r="F1413" s="34"/>
      <c r="G1413" s="34"/>
    </row>
    <row r="1414" spans="1:7" ht="18" customHeight="1" x14ac:dyDescent="0.25">
      <c r="A1414" s="984" t="s">
        <v>1630</v>
      </c>
      <c r="B1414" s="784"/>
      <c r="C1414" s="784"/>
      <c r="D1414" s="784"/>
      <c r="E1414" s="784"/>
      <c r="F1414" s="784"/>
      <c r="G1414" s="785"/>
    </row>
    <row r="1415" spans="1:7" ht="98.7" customHeight="1" x14ac:dyDescent="0.25">
      <c r="A1415" s="8"/>
      <c r="B1415" s="45" t="s">
        <v>1631</v>
      </c>
      <c r="C1415" s="652" t="str">
        <f t="shared" ref="C1415:C1416" si="213">TRIM(SUBSTITUTE(SUBSTITUTE(B1415,CHAR(10)," "),CHAR(13)," "))</f>
        <v>PL550207-1 (LT55022-1) ROUND BAND RING BTO-22 COMBAT WIRE W/CLIP</v>
      </c>
      <c r="D1415" s="34" t="s">
        <v>17</v>
      </c>
      <c r="E1415" s="95">
        <v>480</v>
      </c>
      <c r="F1415" s="34"/>
      <c r="G1415" s="818"/>
    </row>
    <row r="1416" spans="1:7" ht="98.25" customHeight="1" x14ac:dyDescent="0.25">
      <c r="A1416" s="149"/>
      <c r="B1416" s="314" t="s">
        <v>1632</v>
      </c>
      <c r="C1416" s="652" t="str">
        <f t="shared" si="213"/>
        <v>PL550207-2 (LT55022-2) HALF ROUND WITHOUT RING BTO-22 COMBAT WIRE W/O CLIP</v>
      </c>
      <c r="D1416" s="181" t="s">
        <v>17</v>
      </c>
      <c r="E1416" s="158">
        <v>520</v>
      </c>
      <c r="F1416" s="181"/>
      <c r="G1416" s="746"/>
    </row>
    <row r="1417" spans="1:7" ht="93.75" customHeight="1" x14ac:dyDescent="0.25">
      <c r="A1417" s="692"/>
      <c r="B1417" s="692"/>
      <c r="C1417" s="692"/>
      <c r="D1417" s="692"/>
      <c r="E1417" s="692"/>
      <c r="F1417" s="692"/>
      <c r="G1417" s="692"/>
    </row>
    <row r="1418" spans="1:7" ht="33" customHeight="1" x14ac:dyDescent="0.25">
      <c r="A1418" s="170"/>
      <c r="B1418" s="197" t="s">
        <v>1</v>
      </c>
      <c r="C1418" s="197"/>
      <c r="D1418" s="198" t="s">
        <v>2</v>
      </c>
      <c r="E1418" s="199" t="s">
        <v>3</v>
      </c>
      <c r="F1418" s="155" t="s">
        <v>4</v>
      </c>
      <c r="G1418" s="161" t="s">
        <v>5</v>
      </c>
    </row>
    <row r="1419" spans="1:7" ht="18" customHeight="1" x14ac:dyDescent="0.25">
      <c r="A1419" s="756" t="s">
        <v>5666</v>
      </c>
      <c r="B1419" s="694"/>
      <c r="C1419" s="694"/>
      <c r="D1419" s="694"/>
      <c r="E1419" s="694"/>
      <c r="F1419" s="694"/>
      <c r="G1419" s="695"/>
    </row>
    <row r="1420" spans="1:7" ht="37.200000000000003" customHeight="1" x14ac:dyDescent="0.25">
      <c r="A1420" s="683"/>
      <c r="B1420" s="45" t="s">
        <v>1634</v>
      </c>
      <c r="C1420" s="652" t="str">
        <f t="shared" ref="C1420:C1431" si="214">TRIM(SUBSTITUTE(SUBSTITUTE(B1420,CHAR(10)," "),CHAR(13)," "))</f>
        <v>PLASTECH-1 POLOLOCK THYLENE SCREEN 1/8X3</v>
      </c>
      <c r="D1420" s="34" t="s">
        <v>17</v>
      </c>
      <c r="E1420" s="95">
        <v>2260</v>
      </c>
      <c r="F1420" s="8"/>
      <c r="G1420" s="818" t="s">
        <v>1635</v>
      </c>
    </row>
    <row r="1421" spans="1:7" ht="37.200000000000003" customHeight="1" x14ac:dyDescent="0.25">
      <c r="A1421" s="684"/>
      <c r="B1421" s="45" t="s">
        <v>1636</v>
      </c>
      <c r="C1421" s="652" t="str">
        <f t="shared" si="214"/>
        <v>PLASTECH-2 POLOLOCK THYLENE SCREEN 1/8X4</v>
      </c>
      <c r="D1421" s="34" t="s">
        <v>17</v>
      </c>
      <c r="E1421" s="95">
        <v>3160</v>
      </c>
      <c r="F1421" s="7"/>
      <c r="G1421" s="746"/>
    </row>
    <row r="1422" spans="1:7" ht="37.200000000000003" customHeight="1" x14ac:dyDescent="0.25">
      <c r="A1422" s="684"/>
      <c r="B1422" s="45" t="s">
        <v>1637</v>
      </c>
      <c r="C1422" s="652" t="str">
        <f t="shared" si="214"/>
        <v>PLASTECH-3 POLOLOCK THYLENE SCREEN 1/4X3</v>
      </c>
      <c r="D1422" s="34" t="s">
        <v>17</v>
      </c>
      <c r="E1422" s="95">
        <v>2170</v>
      </c>
      <c r="F1422" s="7"/>
      <c r="G1422" s="746"/>
    </row>
    <row r="1423" spans="1:7" ht="37.200000000000003" customHeight="1" x14ac:dyDescent="0.25">
      <c r="A1423" s="684"/>
      <c r="B1423" s="45" t="s">
        <v>1638</v>
      </c>
      <c r="C1423" s="652" t="str">
        <f t="shared" si="214"/>
        <v>PLASTECH-4 POLOLOCK THYLENE SCREEN 1/4X4</v>
      </c>
      <c r="D1423" s="34" t="s">
        <v>17</v>
      </c>
      <c r="E1423" s="95">
        <v>3160</v>
      </c>
      <c r="F1423" s="7"/>
      <c r="G1423" s="746"/>
    </row>
    <row r="1424" spans="1:7" ht="37.200000000000003" customHeight="1" x14ac:dyDescent="0.25">
      <c r="A1424" s="684"/>
      <c r="B1424" s="45" t="s">
        <v>1639</v>
      </c>
      <c r="C1424" s="652" t="str">
        <f t="shared" si="214"/>
        <v>PLASTECH-5 POLOLOCK THYLENE SCREEN 3/8X3</v>
      </c>
      <c r="D1424" s="34" t="s">
        <v>17</v>
      </c>
      <c r="E1424" s="95">
        <v>3055</v>
      </c>
      <c r="F1424" s="8"/>
      <c r="G1424" s="746"/>
    </row>
    <row r="1425" spans="1:7" ht="37.200000000000003" customHeight="1" x14ac:dyDescent="0.25">
      <c r="A1425" s="684"/>
      <c r="B1425" s="53" t="s">
        <v>1640</v>
      </c>
      <c r="C1425" s="652" t="str">
        <f t="shared" si="214"/>
        <v>PLASTECH-6 POLOLOCK THYLENE SCREEN 3/8X4</v>
      </c>
      <c r="D1425" s="34" t="s">
        <v>17</v>
      </c>
      <c r="E1425" s="95">
        <v>3990</v>
      </c>
      <c r="F1425" s="8"/>
      <c r="G1425" s="746"/>
    </row>
    <row r="1426" spans="1:7" ht="37.200000000000003" customHeight="1" x14ac:dyDescent="0.25">
      <c r="A1426" s="684"/>
      <c r="B1426" s="45" t="s">
        <v>1641</v>
      </c>
      <c r="C1426" s="652" t="str">
        <f t="shared" si="214"/>
        <v>PLASTECH-7 POLOLOCK THYLENE SCREEN 1/2X3</v>
      </c>
      <c r="D1426" s="34" t="s">
        <v>17</v>
      </c>
      <c r="E1426" s="95">
        <v>3315</v>
      </c>
      <c r="F1426" s="7"/>
      <c r="G1426" s="746"/>
    </row>
    <row r="1427" spans="1:7" ht="37.200000000000003" customHeight="1" x14ac:dyDescent="0.25">
      <c r="A1427" s="684"/>
      <c r="B1427" s="45" t="s">
        <v>1642</v>
      </c>
      <c r="C1427" s="652" t="str">
        <f t="shared" si="214"/>
        <v>PLASTECH-8 POLOLOCK THYLENE SCREEN 1/2X4</v>
      </c>
      <c r="D1427" s="34" t="s">
        <v>17</v>
      </c>
      <c r="E1427" s="95">
        <v>4400</v>
      </c>
      <c r="F1427" s="7"/>
      <c r="G1427" s="746"/>
    </row>
    <row r="1428" spans="1:7" ht="37.200000000000003" customHeight="1" x14ac:dyDescent="0.25">
      <c r="A1428" s="684"/>
      <c r="B1428" s="45" t="s">
        <v>1643</v>
      </c>
      <c r="C1428" s="652" t="str">
        <f t="shared" si="214"/>
        <v>PLASTECH-9 POLOLOCK THYLENE SCREEN 1X3</v>
      </c>
      <c r="D1428" s="34" t="s">
        <v>17</v>
      </c>
      <c r="E1428" s="95">
        <v>3315</v>
      </c>
      <c r="F1428" s="7"/>
      <c r="G1428" s="746"/>
    </row>
    <row r="1429" spans="1:7" ht="37.200000000000003" customHeight="1" x14ac:dyDescent="0.25">
      <c r="A1429" s="684"/>
      <c r="B1429" s="45" t="s">
        <v>1644</v>
      </c>
      <c r="C1429" s="652" t="str">
        <f t="shared" si="214"/>
        <v>PLASTECH-10 POLOLOCK THYLENE SCREEN 3/4X3</v>
      </c>
      <c r="D1429" s="34" t="s">
        <v>17</v>
      </c>
      <c r="E1429" s="95">
        <v>3180</v>
      </c>
      <c r="F1429" s="8"/>
      <c r="G1429" s="746"/>
    </row>
    <row r="1430" spans="1:7" ht="37.200000000000003" customHeight="1" x14ac:dyDescent="0.25">
      <c r="A1430" s="684"/>
      <c r="B1430" s="45" t="s">
        <v>1645</v>
      </c>
      <c r="C1430" s="652" t="str">
        <f t="shared" si="214"/>
        <v>PLASTECH-11 POLOLOCK THYLENE SCREEN 3/4X4</v>
      </c>
      <c r="D1430" s="34" t="s">
        <v>17</v>
      </c>
      <c r="E1430" s="95">
        <v>4400</v>
      </c>
      <c r="F1430" s="8"/>
      <c r="G1430" s="746"/>
    </row>
    <row r="1431" spans="1:7" ht="37.200000000000003" customHeight="1" x14ac:dyDescent="0.25">
      <c r="A1431" s="685"/>
      <c r="B1431" s="45" t="s">
        <v>1646</v>
      </c>
      <c r="C1431" s="652" t="str">
        <f t="shared" si="214"/>
        <v>PLASTECH-12 POLOLOCK THYLENE SCREEN 1X4</v>
      </c>
      <c r="D1431" s="34" t="s">
        <v>17</v>
      </c>
      <c r="E1431" s="95">
        <v>4505</v>
      </c>
      <c r="F1431" s="7"/>
      <c r="G1431" s="797"/>
    </row>
    <row r="1432" spans="1:7" ht="18" customHeight="1" x14ac:dyDescent="0.25">
      <c r="A1432" s="693" t="s">
        <v>1647</v>
      </c>
      <c r="B1432" s="694"/>
      <c r="C1432" s="694"/>
      <c r="D1432" s="694"/>
      <c r="E1432" s="694"/>
      <c r="F1432" s="694"/>
      <c r="G1432" s="695"/>
    </row>
    <row r="1433" spans="1:7" ht="32.700000000000003" customHeight="1" x14ac:dyDescent="0.25">
      <c r="A1433" s="683"/>
      <c r="B1433" s="6" t="s">
        <v>1648</v>
      </c>
      <c r="C1433" s="652" t="str">
        <f t="shared" ref="C1433" si="215">TRIM(SUBSTITUTE(SUBSTITUTE(B1433,CHAR(10)," "),CHAR(13)," "))</f>
        <v>PL55190 POLONET #6*500M SERVICE DROP WIRE</v>
      </c>
      <c r="D1433" s="4" t="s">
        <v>8</v>
      </c>
      <c r="E1433" s="5">
        <v>11000</v>
      </c>
      <c r="F1433" s="794"/>
      <c r="G1433" s="795"/>
    </row>
    <row r="1434" spans="1:7" ht="32.700000000000003" customHeight="1" x14ac:dyDescent="0.25">
      <c r="A1434" s="685"/>
      <c r="B1434" s="600" t="s">
        <v>4622</v>
      </c>
      <c r="C1434" s="600"/>
      <c r="D1434" s="601" t="s">
        <v>27</v>
      </c>
      <c r="E1434" s="604"/>
      <c r="F1434" s="794"/>
      <c r="G1434" s="795"/>
    </row>
    <row r="1435" spans="1:7" ht="18" customHeight="1" x14ac:dyDescent="0.25">
      <c r="A1435" s="693" t="s">
        <v>1647</v>
      </c>
      <c r="B1435" s="694"/>
      <c r="C1435" s="694"/>
      <c r="D1435" s="694"/>
      <c r="E1435" s="694"/>
      <c r="F1435" s="694"/>
      <c r="G1435" s="695"/>
    </row>
    <row r="1436" spans="1:7" ht="35.700000000000003" customHeight="1" x14ac:dyDescent="0.25">
      <c r="A1436" s="683"/>
      <c r="B1436" s="6" t="s">
        <v>1650</v>
      </c>
      <c r="C1436" s="652" t="str">
        <f t="shared" ref="C1436:C1437" si="216">TRIM(SUBSTITUTE(SUBSTITUTE(B1436,CHAR(10)," "),CHAR(13)," "))</f>
        <v>PL550208-1 POLOLOCK EXPANDED WIRE 3FT (N.W5.7)</v>
      </c>
      <c r="D1436" s="4" t="s">
        <v>8</v>
      </c>
      <c r="E1436" s="5">
        <v>2440</v>
      </c>
      <c r="F1436" s="4"/>
      <c r="G1436" s="703"/>
    </row>
    <row r="1437" spans="1:7" ht="35.25" customHeight="1" x14ac:dyDescent="0.25">
      <c r="A1437" s="685"/>
      <c r="B1437" s="6" t="s">
        <v>1651</v>
      </c>
      <c r="C1437" s="652" t="str">
        <f t="shared" si="216"/>
        <v>PL550208-2 POLOLOCK EXPANDED WIRE 4FT (N.W7.6)</v>
      </c>
      <c r="D1437" s="4" t="s">
        <v>1652</v>
      </c>
      <c r="E1437" s="5">
        <v>2880</v>
      </c>
      <c r="F1437" s="4"/>
      <c r="G1437" s="705"/>
    </row>
    <row r="1438" spans="1:7" ht="16.5" customHeight="1" x14ac:dyDescent="0.25">
      <c r="A1438" s="930" t="s">
        <v>1653</v>
      </c>
      <c r="B1438" s="736"/>
      <c r="C1438" s="736"/>
      <c r="D1438" s="736"/>
      <c r="E1438" s="736"/>
      <c r="F1438" s="736"/>
      <c r="G1438" s="737"/>
    </row>
    <row r="1439" spans="1:7" ht="34.950000000000003" customHeight="1" x14ac:dyDescent="0.25">
      <c r="A1439" s="683"/>
      <c r="B1439" s="6" t="s">
        <v>1654</v>
      </c>
      <c r="C1439" s="652" t="str">
        <f t="shared" ref="C1439:C1440" si="217">TRIM(SUBSTITUTE(SUBSTITUTE(B1439,CHAR(10)," "),CHAR(13)," "))</f>
        <v>PL55030-1 ANNEALED WIRE #16</v>
      </c>
      <c r="D1439" s="4" t="s">
        <v>1655</v>
      </c>
      <c r="E1439" s="5">
        <v>1150</v>
      </c>
      <c r="F1439" s="759"/>
      <c r="G1439" s="760"/>
    </row>
    <row r="1440" spans="1:7" ht="34.950000000000003" customHeight="1" x14ac:dyDescent="0.25">
      <c r="A1440" s="684"/>
      <c r="B1440" s="154" t="s">
        <v>1656</v>
      </c>
      <c r="C1440" s="652" t="str">
        <f t="shared" si="217"/>
        <v>PL55030-2 ANNEALED WIRE #18</v>
      </c>
      <c r="D1440" s="151" t="s">
        <v>1655</v>
      </c>
      <c r="E1440" s="114">
        <v>1250</v>
      </c>
      <c r="F1440" s="893"/>
      <c r="G1440" s="817"/>
    </row>
    <row r="1441" spans="1:7" ht="93.75" customHeight="1" x14ac:dyDescent="0.25">
      <c r="A1441" s="692"/>
      <c r="B1441" s="692"/>
      <c r="C1441" s="692"/>
      <c r="D1441" s="692"/>
      <c r="E1441" s="692"/>
      <c r="F1441" s="692"/>
      <c r="G1441" s="692"/>
    </row>
    <row r="1442" spans="1:7" ht="33" customHeight="1" x14ac:dyDescent="0.25">
      <c r="A1442" s="170"/>
      <c r="B1442" s="197" t="s">
        <v>1</v>
      </c>
      <c r="C1442" s="197"/>
      <c r="D1442" s="198" t="s">
        <v>2</v>
      </c>
      <c r="E1442" s="199" t="s">
        <v>3</v>
      </c>
      <c r="F1442" s="155" t="s">
        <v>4</v>
      </c>
      <c r="G1442" s="161" t="s">
        <v>5</v>
      </c>
    </row>
    <row r="1443" spans="1:7" ht="15" customHeight="1" x14ac:dyDescent="0.25">
      <c r="A1443" s="725" t="s">
        <v>1657</v>
      </c>
      <c r="B1443" s="726"/>
      <c r="C1443" s="726"/>
      <c r="D1443" s="726"/>
      <c r="E1443" s="726"/>
      <c r="F1443" s="726"/>
      <c r="G1443" s="727"/>
    </row>
    <row r="1444" spans="1:7" ht="37.200000000000003" customHeight="1" x14ac:dyDescent="0.25">
      <c r="A1444" s="683"/>
      <c r="B1444" s="8" t="s">
        <v>1658</v>
      </c>
      <c r="C1444" s="652" t="str">
        <f t="shared" ref="C1444:C1449" si="218">TRIM(SUBSTITUTE(SUBSTITUTE(B1444,CHAR(10)," "),CHAR(13)," "))</f>
        <v>PL55080-S1 GYPSUM BOARD SCREW FOR STEEL 3.5mm*1"（25MM）</v>
      </c>
      <c r="D1444" s="27" t="s">
        <v>1659</v>
      </c>
      <c r="E1444" s="95">
        <v>0.32</v>
      </c>
      <c r="F1444" s="7"/>
      <c r="G1444" s="700"/>
    </row>
    <row r="1445" spans="1:7" ht="37.200000000000003" customHeight="1" x14ac:dyDescent="0.25">
      <c r="A1445" s="684"/>
      <c r="B1445" s="8" t="s">
        <v>1660</v>
      </c>
      <c r="C1445" s="652" t="str">
        <f t="shared" si="218"/>
        <v>PL55080-S2 GYPSUM BOARD SCREW FOR STEEL 3.5mm*1-1/4"（32MM）</v>
      </c>
      <c r="D1445" s="27" t="s">
        <v>1661</v>
      </c>
      <c r="E1445" s="95">
        <v>0.42</v>
      </c>
      <c r="F1445" s="7"/>
      <c r="G1445" s="701"/>
    </row>
    <row r="1446" spans="1:7" ht="37.200000000000003" customHeight="1" x14ac:dyDescent="0.25">
      <c r="A1446" s="684"/>
      <c r="B1446" s="8" t="s">
        <v>1662</v>
      </c>
      <c r="C1446" s="652" t="str">
        <f t="shared" si="218"/>
        <v>PL55080-S3 GYPSUM BOARD SCREW FOR STEEL 3.5mm*1-1/2"（40MM）</v>
      </c>
      <c r="D1446" s="7" t="s">
        <v>1663</v>
      </c>
      <c r="E1446" s="95">
        <v>0.45</v>
      </c>
      <c r="F1446" s="8"/>
      <c r="G1446" s="701"/>
    </row>
    <row r="1447" spans="1:7" ht="37.200000000000003" customHeight="1" x14ac:dyDescent="0.25">
      <c r="A1447" s="684"/>
      <c r="B1447" s="8" t="s">
        <v>1664</v>
      </c>
      <c r="C1447" s="652" t="str">
        <f t="shared" si="218"/>
        <v>PL55080-S4 GYPSUM BOARD SCREW FOR STEEL 3.5mm*2"（50MM）</v>
      </c>
      <c r="D1447" s="613" t="s">
        <v>5576</v>
      </c>
      <c r="E1447" s="95">
        <v>0.5</v>
      </c>
      <c r="F1447" s="8"/>
      <c r="G1447" s="701"/>
    </row>
    <row r="1448" spans="1:7" ht="37.200000000000003" customHeight="1" x14ac:dyDescent="0.25">
      <c r="A1448" s="684"/>
      <c r="B1448" s="8" t="s">
        <v>1666</v>
      </c>
      <c r="C1448" s="652" t="str">
        <f t="shared" si="218"/>
        <v>PL55080-S5 GYPSUM BOARD SCREW FOR STEEL 4.2mm*2-1/2"（63MM）</v>
      </c>
      <c r="D1448" s="7" t="s">
        <v>1667</v>
      </c>
      <c r="E1448" s="95">
        <v>0.75</v>
      </c>
      <c r="F1448" s="7"/>
      <c r="G1448" s="701"/>
    </row>
    <row r="1449" spans="1:7" ht="37.200000000000003" customHeight="1" x14ac:dyDescent="0.25">
      <c r="A1449" s="685"/>
      <c r="B1449" s="8" t="s">
        <v>1668</v>
      </c>
      <c r="C1449" s="652" t="str">
        <f t="shared" si="218"/>
        <v>PL55080-S6 GYPSUM BOARD SCREW FOR STEEL 4.2mm*3"（75MM）</v>
      </c>
      <c r="D1449" s="34" t="s">
        <v>1665</v>
      </c>
      <c r="E1449" s="95">
        <v>1</v>
      </c>
      <c r="F1449" s="7"/>
      <c r="G1449" s="702"/>
    </row>
    <row r="1450" spans="1:7" ht="15" customHeight="1" x14ac:dyDescent="0.25">
      <c r="A1450" s="725" t="s">
        <v>1669</v>
      </c>
      <c r="B1450" s="726"/>
      <c r="C1450" s="726"/>
      <c r="D1450" s="726"/>
      <c r="E1450" s="726"/>
      <c r="F1450" s="726"/>
      <c r="G1450" s="727"/>
    </row>
    <row r="1451" spans="1:7" ht="37.200000000000003" customHeight="1" x14ac:dyDescent="0.25">
      <c r="A1451" s="683"/>
      <c r="B1451" s="8" t="s">
        <v>1670</v>
      </c>
      <c r="C1451" s="652" t="str">
        <f t="shared" ref="C1451:C1456" si="219">TRIM(SUBSTITUTE(SUBSTITUTE(B1451,CHAR(10)," "),CHAR(13)," "))</f>
        <v>PL55080-W1 GYPSUM BOARD SCREW FOR WOOD 3.5mm*1"（25MM）</v>
      </c>
      <c r="D1451" s="27" t="s">
        <v>1659</v>
      </c>
      <c r="E1451" s="95">
        <v>0.28999999999999998</v>
      </c>
      <c r="F1451" s="8"/>
      <c r="G1451" s="700"/>
    </row>
    <row r="1452" spans="1:7" ht="49.2" customHeight="1" x14ac:dyDescent="0.25">
      <c r="A1452" s="684"/>
      <c r="B1452" s="8" t="s">
        <v>1671</v>
      </c>
      <c r="C1452" s="652" t="str">
        <f t="shared" si="219"/>
        <v>PL55080-W2 GYPSUM BOARD SCREW FOR WOOD 3.5mm*1-1/4"（32MM）</v>
      </c>
      <c r="D1452" s="7" t="s">
        <v>1663</v>
      </c>
      <c r="E1452" s="92">
        <v>0.35</v>
      </c>
      <c r="F1452" s="10"/>
      <c r="G1452" s="701"/>
    </row>
    <row r="1453" spans="1:7" ht="37.200000000000003" customHeight="1" x14ac:dyDescent="0.25">
      <c r="A1453" s="684"/>
      <c r="B1453" s="8" t="s">
        <v>1672</v>
      </c>
      <c r="C1453" s="652" t="str">
        <f t="shared" si="219"/>
        <v>PL55080-W3 GYPSUM BOARD SCREW FOR WOOD 3.5mm*1-1/2"（40MM）</v>
      </c>
      <c r="D1453" s="7" t="s">
        <v>1663</v>
      </c>
      <c r="E1453" s="95">
        <v>0.35</v>
      </c>
      <c r="F1453" s="7"/>
      <c r="G1453" s="701"/>
    </row>
    <row r="1454" spans="1:7" ht="39.75" customHeight="1" x14ac:dyDescent="0.25">
      <c r="A1454" s="684"/>
      <c r="B1454" s="1226" t="s">
        <v>5779</v>
      </c>
      <c r="C1454" s="652" t="str">
        <f t="shared" si="219"/>
        <v>PL55080-W4 GYPSUM BOARD SCREW FOR WOOD 3.5mm*2" (50MM)</v>
      </c>
      <c r="D1454" s="7" t="s">
        <v>1663</v>
      </c>
      <c r="E1454" s="95">
        <v>0.45</v>
      </c>
      <c r="F1454" s="8"/>
      <c r="G1454" s="701"/>
    </row>
    <row r="1455" spans="1:7" ht="37.200000000000003" customHeight="1" x14ac:dyDescent="0.25">
      <c r="A1455" s="684"/>
      <c r="B1455" s="279" t="s">
        <v>1674</v>
      </c>
      <c r="C1455" s="652" t="str">
        <f t="shared" si="219"/>
        <v>PL55080-W5 GYPSUM BOARD SCREW FOR WOOD 4.2mm*2-1/2"（63MM）</v>
      </c>
      <c r="D1455" s="7" t="s">
        <v>1675</v>
      </c>
      <c r="E1455" s="95">
        <v>0.65</v>
      </c>
      <c r="F1455" s="7"/>
      <c r="G1455" s="701"/>
    </row>
    <row r="1456" spans="1:7" ht="37.200000000000003" customHeight="1" x14ac:dyDescent="0.25">
      <c r="A1456" s="685"/>
      <c r="B1456" s="24" t="s">
        <v>5789</v>
      </c>
      <c r="C1456" s="652" t="str">
        <f t="shared" si="219"/>
        <v>PL55080-W6 GYPSUM BOARD SCREW FOR WOOD 4.2mm*3" (75MM)</v>
      </c>
      <c r="D1456" s="7" t="s">
        <v>1677</v>
      </c>
      <c r="E1456" s="95">
        <v>0.9</v>
      </c>
      <c r="F1456" s="7"/>
      <c r="G1456" s="702"/>
    </row>
    <row r="1457" spans="1:7" ht="16.5" customHeight="1" x14ac:dyDescent="0.25">
      <c r="A1457" s="743" t="s">
        <v>5667</v>
      </c>
      <c r="B1457" s="736"/>
      <c r="C1457" s="736"/>
      <c r="D1457" s="736"/>
      <c r="E1457" s="736"/>
      <c r="F1457" s="744"/>
      <c r="G1457" s="737"/>
    </row>
    <row r="1458" spans="1:7" ht="40.5" customHeight="1" x14ac:dyDescent="0.25">
      <c r="A1458" s="122"/>
      <c r="B1458" s="653" t="s">
        <v>5428</v>
      </c>
      <c r="C1458" s="652" t="str">
        <f t="shared" ref="C1458:C1462" si="220">TRIM(SUBSTITUTE(SUBSTITUTE(B1458,CHAR(10)," "),CHAR(13)," "))</f>
        <v>PL55081-S1 TEK SCREW FOR METAL 4.4*25MM 1"</v>
      </c>
      <c r="D1458" s="34" t="s">
        <v>1680</v>
      </c>
      <c r="E1458" s="278">
        <v>0.55000000000000004</v>
      </c>
      <c r="F1458" s="734"/>
      <c r="G1458" s="731" t="s">
        <v>5552</v>
      </c>
    </row>
    <row r="1459" spans="1:7" ht="40.5" customHeight="1" x14ac:dyDescent="0.25">
      <c r="A1459" s="123"/>
      <c r="B1459" s="1222" t="s">
        <v>5771</v>
      </c>
      <c r="C1459" s="652" t="str">
        <f t="shared" si="220"/>
        <v>PL55081-S2 TEK SCREW FOR METAL 4.4*35MM 1"-3/8</v>
      </c>
      <c r="D1459" s="34" t="s">
        <v>1683</v>
      </c>
      <c r="E1459" s="278">
        <v>0.65</v>
      </c>
      <c r="F1459" s="734"/>
      <c r="G1459" s="732"/>
    </row>
    <row r="1460" spans="1:7" ht="40.5" customHeight="1" x14ac:dyDescent="0.25">
      <c r="A1460" s="123"/>
      <c r="B1460" s="8" t="s">
        <v>1684</v>
      </c>
      <c r="C1460" s="652" t="str">
        <f t="shared" si="220"/>
        <v>PL55081-S3 TEK SCREW FOR METAL 4.4*45MM 1"3/4</v>
      </c>
      <c r="D1460" s="34" t="s">
        <v>1685</v>
      </c>
      <c r="E1460" s="278">
        <v>0.75</v>
      </c>
      <c r="F1460" s="734"/>
      <c r="G1460" s="732"/>
    </row>
    <row r="1461" spans="1:7" ht="40.5" customHeight="1" x14ac:dyDescent="0.25">
      <c r="A1461" s="123"/>
      <c r="B1461" s="8" t="s">
        <v>1686</v>
      </c>
      <c r="C1461" s="652" t="str">
        <f t="shared" si="220"/>
        <v>PL55081-S4 TEK SCREW FOR METAL 4.4*50MM 2"</v>
      </c>
      <c r="D1461" s="34" t="s">
        <v>1687</v>
      </c>
      <c r="E1461" s="372">
        <v>0.85</v>
      </c>
      <c r="F1461" s="734"/>
      <c r="G1461" s="732"/>
    </row>
    <row r="1462" spans="1:7" ht="40.5" customHeight="1" x14ac:dyDescent="0.25">
      <c r="A1462" s="123"/>
      <c r="B1462" s="149" t="s">
        <v>1688</v>
      </c>
      <c r="C1462" s="652" t="str">
        <f t="shared" si="220"/>
        <v>PL55081-S5 TEK SCREW FOR METAL 4.5*55MM 2"1/4</v>
      </c>
      <c r="D1462" s="181" t="s">
        <v>1687</v>
      </c>
      <c r="E1462" s="373">
        <v>0.95</v>
      </c>
      <c r="F1462" s="734"/>
      <c r="G1462" s="733"/>
    </row>
    <row r="1463" spans="1:7" ht="93.75" customHeight="1" x14ac:dyDescent="0.25">
      <c r="A1463" s="692"/>
      <c r="B1463" s="692"/>
      <c r="C1463" s="692"/>
      <c r="D1463" s="692"/>
      <c r="E1463" s="692"/>
      <c r="F1463" s="692"/>
      <c r="G1463" s="692"/>
    </row>
    <row r="1464" spans="1:7" ht="33" customHeight="1" x14ac:dyDescent="0.25">
      <c r="A1464" s="170"/>
      <c r="B1464" s="197" t="s">
        <v>1</v>
      </c>
      <c r="C1464" s="197"/>
      <c r="D1464" s="198" t="s">
        <v>2</v>
      </c>
      <c r="E1464" s="111" t="s">
        <v>3</v>
      </c>
      <c r="F1464" s="155" t="s">
        <v>4</v>
      </c>
      <c r="G1464" s="161" t="s">
        <v>5</v>
      </c>
    </row>
    <row r="1465" spans="1:7" ht="40.5" customHeight="1" x14ac:dyDescent="0.25">
      <c r="A1465" s="123"/>
      <c r="B1465" s="8" t="s">
        <v>1689</v>
      </c>
      <c r="C1465" s="652" t="str">
        <f t="shared" ref="C1465:C1475" si="221">TRIM(SUBSTITUTE(SUBSTITUTE(B1465,CHAR(10)," "),CHAR(13)," "))</f>
        <v>PL55081-S6 TEK SCREW FOR METAL 4.5*65MM 2"1/2</v>
      </c>
      <c r="D1465" s="34" t="s">
        <v>1690</v>
      </c>
      <c r="E1465" s="190">
        <v>0.95</v>
      </c>
      <c r="F1465" s="728"/>
      <c r="G1465" s="722" t="s">
        <v>5552</v>
      </c>
    </row>
    <row r="1466" spans="1:7" ht="40.5" customHeight="1" x14ac:dyDescent="0.25">
      <c r="A1466" s="123"/>
      <c r="B1466" s="8" t="s">
        <v>1691</v>
      </c>
      <c r="C1466" s="652" t="str">
        <f t="shared" si="221"/>
        <v>PL55081-S7 TEK SCREW FOR METAL 4.5*75MM 3"</v>
      </c>
      <c r="D1466" s="34" t="s">
        <v>1690</v>
      </c>
      <c r="E1466" s="95">
        <v>1.2</v>
      </c>
      <c r="F1466" s="729"/>
      <c r="G1466" s="723"/>
    </row>
    <row r="1467" spans="1:7" ht="43.5" customHeight="1" x14ac:dyDescent="0.25">
      <c r="A1467" s="128"/>
      <c r="B1467" s="23" t="s">
        <v>1692</v>
      </c>
      <c r="C1467" s="652" t="str">
        <f t="shared" si="221"/>
        <v>PL55081-S8 TEK SCREW FOR METAL 4.7*100MM 4"</v>
      </c>
      <c r="D1467" s="10" t="s">
        <v>1693</v>
      </c>
      <c r="E1467" s="92">
        <v>1.65</v>
      </c>
      <c r="F1467" s="730"/>
      <c r="G1467" s="724"/>
    </row>
    <row r="1468" spans="1:7" ht="31.95" customHeight="1" x14ac:dyDescent="0.25">
      <c r="A1468" s="683"/>
      <c r="B1468" s="1222" t="s">
        <v>5772</v>
      </c>
      <c r="C1468" s="652" t="str">
        <f t="shared" si="221"/>
        <v>PL55081-W1 TEK SCREW FOR WOOD 4.4*25MM 1"</v>
      </c>
      <c r="D1468" s="10" t="s">
        <v>1680</v>
      </c>
      <c r="E1468" s="92">
        <v>0.55000000000000004</v>
      </c>
      <c r="F1468" s="719"/>
      <c r="G1468" s="722" t="s">
        <v>5552</v>
      </c>
    </row>
    <row r="1469" spans="1:7" ht="28.95" customHeight="1" x14ac:dyDescent="0.25">
      <c r="A1469" s="684"/>
      <c r="B1469" s="1222" t="s">
        <v>5773</v>
      </c>
      <c r="C1469" s="652" t="str">
        <f t="shared" si="221"/>
        <v>PL55081-W2 TEK SCREW FOR WOOD 4.4*35MM 1"- 3/8</v>
      </c>
      <c r="D1469" s="10" t="s">
        <v>1683</v>
      </c>
      <c r="E1469" s="92">
        <v>0.65</v>
      </c>
      <c r="F1469" s="720"/>
      <c r="G1469" s="723"/>
    </row>
    <row r="1470" spans="1:7" ht="30" customHeight="1" x14ac:dyDescent="0.25">
      <c r="A1470" s="684"/>
      <c r="B1470" s="8" t="s">
        <v>1696</v>
      </c>
      <c r="C1470" s="652" t="str">
        <f t="shared" si="221"/>
        <v>PL55081-W3 TEK SCREW FOR WOOD 4.4*45MM 1"3/4</v>
      </c>
      <c r="D1470" s="10" t="s">
        <v>1685</v>
      </c>
      <c r="E1470" s="92">
        <v>0.75</v>
      </c>
      <c r="F1470" s="720"/>
      <c r="G1470" s="723"/>
    </row>
    <row r="1471" spans="1:7" ht="28.95" customHeight="1" x14ac:dyDescent="0.25">
      <c r="A1471" s="684"/>
      <c r="B1471" s="23" t="s">
        <v>1697</v>
      </c>
      <c r="C1471" s="652" t="str">
        <f t="shared" si="221"/>
        <v>PL55081-W4 TEK SCREW FOR WOOD 50MM 2"</v>
      </c>
      <c r="D1471" s="10" t="s">
        <v>1687</v>
      </c>
      <c r="E1471" s="92">
        <v>0.85</v>
      </c>
      <c r="F1471" s="720"/>
      <c r="G1471" s="723"/>
    </row>
    <row r="1472" spans="1:7" ht="30" customHeight="1" x14ac:dyDescent="0.25">
      <c r="A1472" s="684"/>
      <c r="B1472" s="8" t="s">
        <v>1698</v>
      </c>
      <c r="C1472" s="652" t="str">
        <f t="shared" si="221"/>
        <v>PL55081-W5 TEK SCREW FOR WOOD 4.5*55MM 2"1/4</v>
      </c>
      <c r="D1472" s="10" t="s">
        <v>1687</v>
      </c>
      <c r="E1472" s="92">
        <v>0.85</v>
      </c>
      <c r="F1472" s="720"/>
      <c r="G1472" s="723"/>
    </row>
    <row r="1473" spans="1:7" ht="28.95" customHeight="1" x14ac:dyDescent="0.25">
      <c r="A1473" s="684"/>
      <c r="B1473" s="23" t="s">
        <v>1699</v>
      </c>
      <c r="C1473" s="652" t="str">
        <f t="shared" si="221"/>
        <v>PL55081-W6 TEK SCREW FOR WOOD 65MM 2"1/2</v>
      </c>
      <c r="D1473" s="10" t="s">
        <v>1690</v>
      </c>
      <c r="E1473" s="92">
        <v>0.95</v>
      </c>
      <c r="F1473" s="720"/>
      <c r="G1473" s="723"/>
    </row>
    <row r="1474" spans="1:7" ht="28.95" customHeight="1" x14ac:dyDescent="0.25">
      <c r="A1474" s="684"/>
      <c r="B1474" s="23" t="s">
        <v>1700</v>
      </c>
      <c r="C1474" s="652" t="str">
        <f t="shared" si="221"/>
        <v>PL55081-W7 TEK SCREW FOR WOOD 75MM 3"</v>
      </c>
      <c r="D1474" s="10" t="s">
        <v>1690</v>
      </c>
      <c r="E1474" s="92">
        <v>1.2</v>
      </c>
      <c r="F1474" s="720"/>
      <c r="G1474" s="723"/>
    </row>
    <row r="1475" spans="1:7" ht="28.5" customHeight="1" x14ac:dyDescent="0.25">
      <c r="A1475" s="685"/>
      <c r="B1475" s="23" t="s">
        <v>1701</v>
      </c>
      <c r="C1475" s="652" t="str">
        <f t="shared" si="221"/>
        <v>PL55081-W8 TEK SCREW FOR WOOD 4.7*100MM 4"</v>
      </c>
      <c r="D1475" s="10" t="s">
        <v>1693</v>
      </c>
      <c r="E1475" s="92">
        <v>1.65</v>
      </c>
      <c r="F1475" s="721"/>
      <c r="G1475" s="724"/>
    </row>
    <row r="1476" spans="1:7" ht="16.5" customHeight="1" x14ac:dyDescent="0.25">
      <c r="A1476" s="930" t="s">
        <v>1702</v>
      </c>
      <c r="B1476" s="736"/>
      <c r="C1476" s="736"/>
      <c r="D1476" s="736"/>
      <c r="E1476" s="736"/>
      <c r="F1476" s="736"/>
      <c r="G1476" s="737"/>
    </row>
    <row r="1477" spans="1:7" ht="37.200000000000003" customHeight="1" x14ac:dyDescent="0.25">
      <c r="A1477" s="122"/>
      <c r="B1477" s="45" t="s">
        <v>1703</v>
      </c>
      <c r="C1477" s="652" t="str">
        <f t="shared" ref="C1477:C1485" si="222">TRIM(SUBSTITUTE(SUBSTITUTE(B1477,CHAR(10)," "),CHAR(13)," "))</f>
        <v>PL55082-00 (LT55020-1) LAGSCREW 1/4" x 1"</v>
      </c>
      <c r="D1477" s="34" t="s">
        <v>1704</v>
      </c>
      <c r="E1477" s="95">
        <v>190</v>
      </c>
      <c r="F1477" s="7"/>
      <c r="G1477" s="120"/>
    </row>
    <row r="1478" spans="1:7" ht="37.200000000000003" customHeight="1" x14ac:dyDescent="0.25">
      <c r="A1478" s="123"/>
      <c r="B1478" s="45" t="s">
        <v>1705</v>
      </c>
      <c r="C1478" s="652" t="str">
        <f t="shared" si="222"/>
        <v>PL55082-01 (LT55020-2) LAGSCREW 1/4" x 1-1/2"</v>
      </c>
      <c r="D1478" s="612" t="s">
        <v>5564</v>
      </c>
      <c r="E1478" s="95">
        <v>250</v>
      </c>
      <c r="F1478" s="7"/>
      <c r="G1478" s="121"/>
    </row>
    <row r="1479" spans="1:7" ht="37.200000000000003" customHeight="1" x14ac:dyDescent="0.25">
      <c r="A1479" s="123"/>
      <c r="B1479" s="45" t="s">
        <v>1707</v>
      </c>
      <c r="C1479" s="652" t="str">
        <f t="shared" si="222"/>
        <v>PL55082-02 (LT55020-3) LAGSCREW 1/4" x 2"</v>
      </c>
      <c r="D1479" s="612" t="s">
        <v>5565</v>
      </c>
      <c r="E1479" s="95">
        <v>325</v>
      </c>
      <c r="F1479" s="7"/>
      <c r="G1479" s="121"/>
    </row>
    <row r="1480" spans="1:7" ht="37.200000000000003" customHeight="1" x14ac:dyDescent="0.25">
      <c r="A1480" s="123"/>
      <c r="B1480" s="45" t="s">
        <v>1709</v>
      </c>
      <c r="C1480" s="652" t="str">
        <f t="shared" si="222"/>
        <v>PL55082-03 (LT55020-4) LAGSCREW 1/4" x 2-1/2"</v>
      </c>
      <c r="D1480" s="612" t="s">
        <v>5566</v>
      </c>
      <c r="E1480" s="95">
        <v>400</v>
      </c>
      <c r="F1480" s="7"/>
      <c r="G1480" s="121"/>
    </row>
    <row r="1481" spans="1:7" ht="37.200000000000003" customHeight="1" x14ac:dyDescent="0.25">
      <c r="A1481" s="123"/>
      <c r="B1481" s="45" t="s">
        <v>1711</v>
      </c>
      <c r="C1481" s="652" t="str">
        <f t="shared" si="222"/>
        <v>PL55082-04 (LT55020-5) LAGSCREW 1/4" x 3"</v>
      </c>
      <c r="D1481" s="612" t="s">
        <v>5567</v>
      </c>
      <c r="E1481" s="95">
        <v>440</v>
      </c>
      <c r="F1481" s="7"/>
      <c r="G1481" s="121"/>
    </row>
    <row r="1482" spans="1:7" ht="37.200000000000003" customHeight="1" x14ac:dyDescent="0.25">
      <c r="A1482" s="123"/>
      <c r="B1482" s="45" t="s">
        <v>1713</v>
      </c>
      <c r="C1482" s="652" t="str">
        <f t="shared" si="222"/>
        <v>PL55082-05 (LT55020-6) LAGSCREW 1/4" x 3-1/2"</v>
      </c>
      <c r="D1482" s="34" t="s">
        <v>1712</v>
      </c>
      <c r="E1482" s="95">
        <v>430</v>
      </c>
      <c r="F1482" s="7"/>
      <c r="G1482" s="121"/>
    </row>
    <row r="1483" spans="1:7" ht="37.200000000000003" customHeight="1" x14ac:dyDescent="0.25">
      <c r="A1483" s="123"/>
      <c r="B1483" s="45" t="s">
        <v>1714</v>
      </c>
      <c r="C1483" s="652" t="str">
        <f t="shared" si="222"/>
        <v>PL55082-06 (LT55020-7) LAGSCREW 1/4" x 4"</v>
      </c>
      <c r="D1483" s="612" t="s">
        <v>5568</v>
      </c>
      <c r="E1483" s="95">
        <v>594</v>
      </c>
      <c r="F1483" s="7"/>
      <c r="G1483" s="121"/>
    </row>
    <row r="1484" spans="1:7" ht="37.200000000000003" customHeight="1" x14ac:dyDescent="0.25">
      <c r="A1484" s="123"/>
      <c r="B1484" s="45" t="s">
        <v>1716</v>
      </c>
      <c r="C1484" s="652" t="str">
        <f t="shared" si="222"/>
        <v>PL55082-07 (LT55020-8) LAGSCREW 5/16" x 1"</v>
      </c>
      <c r="D1484" s="34" t="s">
        <v>1708</v>
      </c>
      <c r="E1484" s="95">
        <v>297</v>
      </c>
      <c r="F1484" s="7"/>
      <c r="G1484" s="121"/>
    </row>
    <row r="1485" spans="1:7" ht="37.200000000000003" customHeight="1" x14ac:dyDescent="0.25">
      <c r="A1485" s="123"/>
      <c r="B1485" s="1220" t="s">
        <v>5774</v>
      </c>
      <c r="C1485" s="652" t="str">
        <f t="shared" si="222"/>
        <v>PL55082-08 (LT55020-9) LAGSCREW 5/16" x 1-1/2"</v>
      </c>
      <c r="D1485" s="612" t="s">
        <v>5566</v>
      </c>
      <c r="E1485" s="158">
        <v>396</v>
      </c>
      <c r="F1485" s="159"/>
      <c r="G1485" s="121"/>
    </row>
    <row r="1486" spans="1:7" ht="93.75" customHeight="1" x14ac:dyDescent="0.25">
      <c r="A1486" s="692"/>
      <c r="B1486" s="692"/>
      <c r="C1486" s="692"/>
      <c r="D1486" s="692"/>
      <c r="E1486" s="692"/>
      <c r="F1486" s="692"/>
      <c r="G1486" s="692"/>
    </row>
    <row r="1487" spans="1:7" ht="33" customHeight="1" x14ac:dyDescent="0.25">
      <c r="A1487" s="171"/>
      <c r="B1487" s="109" t="s">
        <v>1</v>
      </c>
      <c r="C1487" s="109"/>
      <c r="D1487" s="110" t="s">
        <v>2</v>
      </c>
      <c r="E1487" s="111" t="s">
        <v>3</v>
      </c>
      <c r="F1487" s="155" t="s">
        <v>4</v>
      </c>
      <c r="G1487" s="161" t="s">
        <v>5</v>
      </c>
    </row>
    <row r="1488" spans="1:7" ht="37.200000000000003" customHeight="1" x14ac:dyDescent="0.25">
      <c r="A1488" s="993"/>
      <c r="B1488" s="328" t="s">
        <v>1718</v>
      </c>
      <c r="C1488" s="652" t="str">
        <f t="shared" ref="C1488:C1505" si="223">TRIM(SUBSTITUTE(SUBSTITUTE(B1488,CHAR(10)," "),CHAR(13)," "))</f>
        <v>PL55082-09 (LT55020-10) LAGSCREW 5/16" x 2"</v>
      </c>
      <c r="D1488" s="612" t="s">
        <v>5569</v>
      </c>
      <c r="E1488" s="190">
        <v>504</v>
      </c>
      <c r="F1488" s="161"/>
      <c r="G1488" s="121"/>
    </row>
    <row r="1489" spans="1:7" ht="37.200000000000003" customHeight="1" x14ac:dyDescent="0.25">
      <c r="A1489" s="994"/>
      <c r="B1489" s="23" t="s">
        <v>1719</v>
      </c>
      <c r="C1489" s="652" t="str">
        <f t="shared" si="223"/>
        <v>PL55082-10 (LT55020-11) LAGSCREW 5/16" x 2- 1/2"</v>
      </c>
      <c r="D1489" s="612" t="s">
        <v>5570</v>
      </c>
      <c r="E1489" s="95">
        <v>594</v>
      </c>
      <c r="F1489" s="7"/>
      <c r="G1489" s="121"/>
    </row>
    <row r="1490" spans="1:7" ht="37.200000000000003" customHeight="1" x14ac:dyDescent="0.25">
      <c r="A1490" s="994"/>
      <c r="B1490" s="45" t="s">
        <v>1720</v>
      </c>
      <c r="C1490" s="652" t="str">
        <f t="shared" si="223"/>
        <v>PL55082-11 (LT55020-12) LAGSCREW 5/16" x 3"</v>
      </c>
      <c r="D1490" s="612" t="s">
        <v>5571</v>
      </c>
      <c r="E1490" s="95">
        <v>711</v>
      </c>
      <c r="F1490" s="7"/>
      <c r="G1490" s="121"/>
    </row>
    <row r="1491" spans="1:7" ht="37.200000000000003" customHeight="1" x14ac:dyDescent="0.25">
      <c r="A1491" s="994"/>
      <c r="B1491" s="23" t="s">
        <v>1722</v>
      </c>
      <c r="C1491" s="652" t="str">
        <f t="shared" si="223"/>
        <v>PL55082-12 (LT55020-13) LAGSCREW 5/16" x 3- 1/2"</v>
      </c>
      <c r="D1491" s="612" t="s">
        <v>5572</v>
      </c>
      <c r="E1491" s="95">
        <v>810</v>
      </c>
      <c r="F1491" s="7"/>
      <c r="G1491" s="121"/>
    </row>
    <row r="1492" spans="1:7" ht="37.200000000000003" customHeight="1" x14ac:dyDescent="0.25">
      <c r="A1492" s="994"/>
      <c r="B1492" s="45" t="s">
        <v>1723</v>
      </c>
      <c r="C1492" s="652" t="str">
        <f t="shared" si="223"/>
        <v>PL55082-13 (LT55020-14) LAGSCREW 5/16" x 4"</v>
      </c>
      <c r="D1492" s="34" t="s">
        <v>1724</v>
      </c>
      <c r="E1492" s="95">
        <v>918</v>
      </c>
      <c r="F1492" s="7"/>
      <c r="G1492" s="121"/>
    </row>
    <row r="1493" spans="1:7" ht="37.200000000000003" customHeight="1" x14ac:dyDescent="0.25">
      <c r="A1493" s="994"/>
      <c r="B1493" s="314" t="s">
        <v>1725</v>
      </c>
      <c r="C1493" s="652" t="str">
        <f t="shared" si="223"/>
        <v>PL55082-14 (LT55020-15) LAGSCREW 3/8" x 1"</v>
      </c>
      <c r="D1493" s="34" t="s">
        <v>1706</v>
      </c>
      <c r="E1493" s="95">
        <v>216</v>
      </c>
      <c r="F1493" s="7"/>
      <c r="G1493" s="121"/>
    </row>
    <row r="1494" spans="1:7" ht="37.200000000000003" customHeight="1" x14ac:dyDescent="0.25">
      <c r="A1494" s="994"/>
      <c r="B1494" s="1221" t="s">
        <v>5775</v>
      </c>
      <c r="C1494" s="652" t="str">
        <f t="shared" si="223"/>
        <v>PL55082-15 (LT55020-16) LAGSCREW 3/8" x 1-1/2"</v>
      </c>
      <c r="D1494" s="306" t="s">
        <v>1708</v>
      </c>
      <c r="E1494" s="95">
        <v>288</v>
      </c>
      <c r="F1494" s="7"/>
      <c r="G1494" s="238"/>
    </row>
    <row r="1495" spans="1:7" ht="37.200000000000003" customHeight="1" x14ac:dyDescent="0.25">
      <c r="A1495" s="994"/>
      <c r="B1495" s="315" t="s">
        <v>1727</v>
      </c>
      <c r="C1495" s="652" t="str">
        <f t="shared" si="223"/>
        <v>PL55082-16 (LT55020-17) LAGSCREW 3/8" x 2"</v>
      </c>
      <c r="D1495" s="612" t="s">
        <v>5573</v>
      </c>
      <c r="E1495" s="95">
        <v>369</v>
      </c>
      <c r="F1495" s="7"/>
      <c r="G1495" s="818"/>
    </row>
    <row r="1496" spans="1:7" ht="37.200000000000003" customHeight="1" x14ac:dyDescent="0.25">
      <c r="A1496" s="994"/>
      <c r="B1496" s="1221" t="s">
        <v>5776</v>
      </c>
      <c r="C1496" s="652" t="str">
        <f t="shared" si="223"/>
        <v>PL55082-17 (LT55020-18) LAGSCREW 3/8" x 2-1/2"</v>
      </c>
      <c r="D1496" s="306" t="s">
        <v>1712</v>
      </c>
      <c r="E1496" s="95">
        <v>450</v>
      </c>
      <c r="F1496" s="7"/>
      <c r="G1496" s="746"/>
    </row>
    <row r="1497" spans="1:7" ht="37.200000000000003" customHeight="1" x14ac:dyDescent="0.25">
      <c r="A1497" s="994"/>
      <c r="B1497" s="315" t="s">
        <v>1729</v>
      </c>
      <c r="C1497" s="652" t="str">
        <f t="shared" si="223"/>
        <v>PL55082-18 (LT55020-19) LAGSCREW 3/8" x 3"</v>
      </c>
      <c r="D1497" s="612" t="s">
        <v>5574</v>
      </c>
      <c r="E1497" s="95">
        <v>522</v>
      </c>
      <c r="F1497" s="7"/>
      <c r="G1497" s="746"/>
    </row>
    <row r="1498" spans="1:7" ht="37.200000000000003" customHeight="1" x14ac:dyDescent="0.25">
      <c r="A1498" s="994"/>
      <c r="B1498" s="1221" t="s">
        <v>5777</v>
      </c>
      <c r="C1498" s="652" t="str">
        <f t="shared" si="223"/>
        <v>PL55082-19 (LT55020-20) LAGSCREW 3/8" x 3-1/2"</v>
      </c>
      <c r="D1498" s="612" t="s">
        <v>5575</v>
      </c>
      <c r="E1498" s="95">
        <v>603</v>
      </c>
      <c r="F1498" s="7"/>
      <c r="G1498" s="746"/>
    </row>
    <row r="1499" spans="1:7" ht="37.200000000000003" customHeight="1" x14ac:dyDescent="0.25">
      <c r="A1499" s="994"/>
      <c r="B1499" s="315" t="s">
        <v>1731</v>
      </c>
      <c r="C1499" s="652" t="str">
        <f t="shared" si="223"/>
        <v>PL55082-20 (LT55020-21) LAGSCREW 3/8" x 4"</v>
      </c>
      <c r="D1499" s="306" t="s">
        <v>1715</v>
      </c>
      <c r="E1499" s="95">
        <v>666</v>
      </c>
      <c r="F1499" s="7"/>
      <c r="G1499" s="746"/>
    </row>
    <row r="1500" spans="1:7" ht="37.200000000000003" customHeight="1" x14ac:dyDescent="0.25">
      <c r="A1500" s="994"/>
      <c r="B1500" s="1221" t="s">
        <v>5778</v>
      </c>
      <c r="C1500" s="652" t="str">
        <f t="shared" si="223"/>
        <v>PL55082-22 (LT55020-23) LAGSCREW 1/2" x 1-1/2"</v>
      </c>
      <c r="D1500" s="306" t="s">
        <v>1708</v>
      </c>
      <c r="E1500" s="95">
        <v>297</v>
      </c>
      <c r="F1500" s="7"/>
      <c r="G1500" s="746"/>
    </row>
    <row r="1501" spans="1:7" ht="37.200000000000003" customHeight="1" x14ac:dyDescent="0.25">
      <c r="A1501" s="994"/>
      <c r="B1501" s="315" t="s">
        <v>1733</v>
      </c>
      <c r="C1501" s="652" t="str">
        <f t="shared" si="223"/>
        <v>PL55082-23 (LT55020-24) LAGSCREW 1/2" x 2"</v>
      </c>
      <c r="D1501" s="306" t="s">
        <v>1710</v>
      </c>
      <c r="E1501" s="95">
        <v>378</v>
      </c>
      <c r="F1501" s="7"/>
      <c r="G1501" s="746"/>
    </row>
    <row r="1502" spans="1:7" ht="37.200000000000003" customHeight="1" x14ac:dyDescent="0.25">
      <c r="A1502" s="994"/>
      <c r="B1502" s="1221" t="s">
        <v>5780</v>
      </c>
      <c r="C1502" s="652" t="str">
        <f t="shared" si="223"/>
        <v>PL55082-24 (LT55020-25) LAGSCREW 1/2" x 2-1/2"</v>
      </c>
      <c r="D1502" s="306" t="s">
        <v>1712</v>
      </c>
      <c r="E1502" s="95">
        <v>450</v>
      </c>
      <c r="F1502" s="7"/>
      <c r="G1502" s="746"/>
    </row>
    <row r="1503" spans="1:7" ht="37.200000000000003" customHeight="1" x14ac:dyDescent="0.25">
      <c r="A1503" s="994"/>
      <c r="B1503" s="315" t="s">
        <v>1735</v>
      </c>
      <c r="C1503" s="652" t="str">
        <f t="shared" si="223"/>
        <v>PL55082-25 (LT55020-26) LAGSCREW 1/2" x 3"</v>
      </c>
      <c r="D1503" s="306" t="s">
        <v>1712</v>
      </c>
      <c r="E1503" s="95">
        <v>522</v>
      </c>
      <c r="F1503" s="7"/>
      <c r="G1503" s="746"/>
    </row>
    <row r="1504" spans="1:7" ht="37.200000000000003" customHeight="1" x14ac:dyDescent="0.25">
      <c r="A1504" s="994"/>
      <c r="B1504" s="1221" t="s">
        <v>5781</v>
      </c>
      <c r="C1504" s="652" t="str">
        <f t="shared" si="223"/>
        <v>PL55082-26 (LT55020-27) LAGSCREW 1/2" x 3-1/2"</v>
      </c>
      <c r="D1504" s="306" t="s">
        <v>1712</v>
      </c>
      <c r="E1504" s="95">
        <v>576</v>
      </c>
      <c r="F1504" s="7"/>
      <c r="G1504" s="746"/>
    </row>
    <row r="1505" spans="1:7" ht="37.200000000000003" customHeight="1" x14ac:dyDescent="0.25">
      <c r="A1505" s="994"/>
      <c r="B1505" s="315" t="s">
        <v>1737</v>
      </c>
      <c r="C1505" s="652" t="str">
        <f t="shared" si="223"/>
        <v>PL55082-27 (LT55020-28) LAGSCREW 1/2" x 4"</v>
      </c>
      <c r="D1505" s="306" t="s">
        <v>1715</v>
      </c>
      <c r="E1505" s="95">
        <v>648</v>
      </c>
      <c r="F1505" s="7"/>
      <c r="G1505" s="797"/>
    </row>
    <row r="1506" spans="1:7" ht="37.200000000000003" customHeight="1" x14ac:dyDescent="0.25">
      <c r="A1506" s="261"/>
      <c r="B1506" s="318"/>
      <c r="C1506" s="318"/>
      <c r="D1506" s="274"/>
      <c r="E1506" s="275"/>
      <c r="F1506" s="265"/>
      <c r="G1506" s="174"/>
    </row>
    <row r="1507" spans="1:7" ht="93.75" customHeight="1" x14ac:dyDescent="0.25">
      <c r="A1507" s="692"/>
      <c r="B1507" s="692"/>
      <c r="C1507" s="692"/>
      <c r="D1507" s="692"/>
      <c r="E1507" s="692"/>
      <c r="F1507" s="692"/>
      <c r="G1507" s="692"/>
    </row>
    <row r="1508" spans="1:7" ht="33" customHeight="1" x14ac:dyDescent="0.25">
      <c r="A1508" s="171"/>
      <c r="B1508" s="109" t="s">
        <v>1</v>
      </c>
      <c r="C1508" s="109"/>
      <c r="D1508" s="110" t="s">
        <v>2</v>
      </c>
      <c r="E1508" s="111" t="s">
        <v>3</v>
      </c>
      <c r="F1508" s="155" t="s">
        <v>4</v>
      </c>
      <c r="G1508" s="161" t="s">
        <v>5</v>
      </c>
    </row>
    <row r="1509" spans="1:7" ht="18" customHeight="1" x14ac:dyDescent="0.25">
      <c r="A1509" s="699" t="s">
        <v>1738</v>
      </c>
      <c r="B1509" s="678"/>
      <c r="C1509" s="678"/>
      <c r="D1509" s="678"/>
      <c r="E1509" s="678"/>
      <c r="F1509" s="678"/>
      <c r="G1509" s="679"/>
    </row>
    <row r="1510" spans="1:7" ht="58.2" customHeight="1" x14ac:dyDescent="0.25">
      <c r="A1510" s="683"/>
      <c r="B1510" s="47" t="s">
        <v>5791</v>
      </c>
      <c r="C1510" s="652" t="str">
        <f t="shared" ref="C1510:C1511" si="224">TRIM(SUBSTITUTE(SUBSTITUTE(B1510,CHAR(10)," "),CHAR(13)," "))</f>
        <v>PL55220-1 J. BOLT W/ RUBBER WASHER 2-1/2"</v>
      </c>
      <c r="D1510" s="4" t="s">
        <v>1740</v>
      </c>
      <c r="E1510" s="5">
        <v>4.2</v>
      </c>
      <c r="F1510" s="7"/>
      <c r="G1510" s="703"/>
    </row>
    <row r="1511" spans="1:7" ht="58.2" customHeight="1" x14ac:dyDescent="0.25">
      <c r="A1511" s="685"/>
      <c r="B1511" s="6" t="s">
        <v>1741</v>
      </c>
      <c r="C1511" s="652" t="str">
        <f t="shared" si="224"/>
        <v>PL55220-2 J. BOLT W/ RUBBER WASHER 3"</v>
      </c>
      <c r="D1511" s="4" t="s">
        <v>1742</v>
      </c>
      <c r="E1511" s="5">
        <v>4.5</v>
      </c>
      <c r="F1511" s="7"/>
      <c r="G1511" s="705"/>
    </row>
    <row r="1512" spans="1:7" ht="18" customHeight="1" x14ac:dyDescent="0.25">
      <c r="A1512" s="852" t="s">
        <v>1743</v>
      </c>
      <c r="B1512" s="830"/>
      <c r="C1512" s="830"/>
      <c r="D1512" s="830"/>
      <c r="E1512" s="830"/>
      <c r="F1512" s="830"/>
      <c r="G1512" s="831"/>
    </row>
    <row r="1513" spans="1:7" ht="70.2" customHeight="1" x14ac:dyDescent="0.25">
      <c r="A1513" s="8"/>
      <c r="B1513" s="45" t="s">
        <v>1744</v>
      </c>
      <c r="C1513" s="652" t="str">
        <f t="shared" ref="C1513" si="225">TRIM(SUBSTITUTE(SUBSTITUTE(B1513,CHAR(10)," "),CHAR(13)," "))</f>
        <v>PL55084-01 1/2" PAN HEAD SCREW</v>
      </c>
      <c r="D1513" s="10" t="s">
        <v>1745</v>
      </c>
      <c r="E1513" s="595">
        <v>1.1000000000000001</v>
      </c>
      <c r="F1513" s="8"/>
      <c r="G1513" s="34"/>
    </row>
    <row r="1514" spans="1:7" ht="18" customHeight="1" x14ac:dyDescent="0.25">
      <c r="A1514" s="693" t="s">
        <v>1746</v>
      </c>
      <c r="B1514" s="694"/>
      <c r="C1514" s="694"/>
      <c r="D1514" s="694"/>
      <c r="E1514" s="694"/>
      <c r="F1514" s="694"/>
      <c r="G1514" s="695"/>
    </row>
    <row r="1515" spans="1:7" ht="28.95" customHeight="1" x14ac:dyDescent="0.25">
      <c r="A1515" s="683"/>
      <c r="B1515" s="6" t="s">
        <v>1747</v>
      </c>
      <c r="C1515" s="652" t="str">
        <f t="shared" ref="C1515:C1522" si="226">TRIM(SUBSTITUTE(SUBSTITUTE(B1515,CHAR(10)," "),CHAR(13)," "))</f>
        <v>PL55070-1 EXPANSION SHIELD 1/4"*25mm</v>
      </c>
      <c r="D1515" s="4" t="s">
        <v>1748</v>
      </c>
      <c r="E1515" s="5">
        <v>8</v>
      </c>
      <c r="F1515" s="759"/>
      <c r="G1515" s="760"/>
    </row>
    <row r="1516" spans="1:7" ht="28.95" customHeight="1" x14ac:dyDescent="0.25">
      <c r="A1516" s="684"/>
      <c r="B1516" s="6" t="s">
        <v>1749</v>
      </c>
      <c r="C1516" s="652" t="str">
        <f t="shared" si="226"/>
        <v>PL55070-2 EXPANSION SHIELD 1/4"*40mm</v>
      </c>
      <c r="D1516" s="4" t="s">
        <v>1748</v>
      </c>
      <c r="E1516" s="5">
        <v>11</v>
      </c>
      <c r="F1516" s="893"/>
      <c r="G1516" s="817"/>
    </row>
    <row r="1517" spans="1:7" ht="28.95" customHeight="1" x14ac:dyDescent="0.25">
      <c r="A1517" s="684"/>
      <c r="B1517" s="6" t="s">
        <v>1750</v>
      </c>
      <c r="C1517" s="652" t="str">
        <f t="shared" si="226"/>
        <v>PL55070-3 EXPANSION SHIELD 5/16"*30mm</v>
      </c>
      <c r="D1517" s="4" t="s">
        <v>1748</v>
      </c>
      <c r="E1517" s="5">
        <v>9</v>
      </c>
      <c r="F1517" s="893"/>
      <c r="G1517" s="817"/>
    </row>
    <row r="1518" spans="1:7" ht="28.95" customHeight="1" x14ac:dyDescent="0.25">
      <c r="A1518" s="684"/>
      <c r="B1518" s="6" t="s">
        <v>1751</v>
      </c>
      <c r="C1518" s="652" t="str">
        <f t="shared" si="226"/>
        <v>PL55070-4 EXPANSION SHIELD 5/16"*45mm</v>
      </c>
      <c r="D1518" s="4" t="s">
        <v>1748</v>
      </c>
      <c r="E1518" s="5">
        <v>12</v>
      </c>
      <c r="F1518" s="893"/>
      <c r="G1518" s="817"/>
    </row>
    <row r="1519" spans="1:7" ht="28.95" customHeight="1" x14ac:dyDescent="0.25">
      <c r="A1519" s="684"/>
      <c r="B1519" s="6" t="s">
        <v>1752</v>
      </c>
      <c r="C1519" s="652" t="str">
        <f t="shared" si="226"/>
        <v>PL55070-5 EXPANSION SHIELD 3/8"*45mm</v>
      </c>
      <c r="D1519" s="4" t="s">
        <v>410</v>
      </c>
      <c r="E1519" s="5">
        <v>18</v>
      </c>
      <c r="F1519" s="893"/>
      <c r="G1519" s="817"/>
    </row>
    <row r="1520" spans="1:7" ht="28.95" customHeight="1" x14ac:dyDescent="0.25">
      <c r="A1520" s="684"/>
      <c r="B1520" s="6" t="s">
        <v>1753</v>
      </c>
      <c r="C1520" s="652" t="str">
        <f t="shared" si="226"/>
        <v>PL55070-6 EXPANSION SHIELD 3/8"*60mm</v>
      </c>
      <c r="D1520" s="4" t="s">
        <v>410</v>
      </c>
      <c r="E1520" s="5">
        <v>23</v>
      </c>
      <c r="F1520" s="893"/>
      <c r="G1520" s="817"/>
    </row>
    <row r="1521" spans="1:7" ht="28.95" customHeight="1" x14ac:dyDescent="0.25">
      <c r="A1521" s="684"/>
      <c r="B1521" s="6" t="s">
        <v>1754</v>
      </c>
      <c r="C1521" s="652" t="str">
        <f t="shared" si="226"/>
        <v>PL55070-7 EXPANSION SHIELD 1/2"*50mm</v>
      </c>
      <c r="D1521" s="4" t="s">
        <v>128</v>
      </c>
      <c r="E1521" s="5">
        <v>24</v>
      </c>
      <c r="F1521" s="893"/>
      <c r="G1521" s="817"/>
    </row>
    <row r="1522" spans="1:7" ht="28.95" customHeight="1" x14ac:dyDescent="0.25">
      <c r="A1522" s="685"/>
      <c r="B1522" s="6" t="s">
        <v>1755</v>
      </c>
      <c r="C1522" s="652" t="str">
        <f t="shared" si="226"/>
        <v>PL55070-8 EXPANSION SHIELD 1/2"*75mm</v>
      </c>
      <c r="D1522" s="4" t="s">
        <v>128</v>
      </c>
      <c r="E1522" s="5">
        <v>32</v>
      </c>
      <c r="F1522" s="761"/>
      <c r="G1522" s="762"/>
    </row>
    <row r="1523" spans="1:7" ht="18" customHeight="1" x14ac:dyDescent="0.25">
      <c r="A1523" s="693" t="s">
        <v>1756</v>
      </c>
      <c r="B1523" s="694"/>
      <c r="C1523" s="694"/>
      <c r="D1523" s="694"/>
      <c r="E1523" s="694"/>
      <c r="F1523" s="694"/>
      <c r="G1523" s="695"/>
    </row>
    <row r="1524" spans="1:7" ht="69.45" customHeight="1" x14ac:dyDescent="0.25">
      <c r="A1524" s="8"/>
      <c r="B1524" s="25" t="s">
        <v>1757</v>
      </c>
      <c r="C1524" s="652" t="str">
        <f t="shared" ref="C1524:C1526" si="227">TRIM(SUBSTITUTE(SUBSTITUTE(B1524,CHAR(10)," "),CHAR(13)," "))</f>
        <v>PL55101-1 GOLD ALUMINUM STAIR NOSING</v>
      </c>
      <c r="D1524" s="26" t="s">
        <v>133</v>
      </c>
      <c r="E1524" s="93">
        <v>400</v>
      </c>
      <c r="F1524" s="738"/>
      <c r="G1524" s="703"/>
    </row>
    <row r="1525" spans="1:7" ht="69.45" customHeight="1" x14ac:dyDescent="0.25">
      <c r="A1525" s="8"/>
      <c r="B1525" s="6" t="s">
        <v>1758</v>
      </c>
      <c r="C1525" s="652" t="str">
        <f t="shared" si="227"/>
        <v>PL55101-2 SILVER ALUMINUM STAIR NOSING</v>
      </c>
      <c r="D1525" s="26" t="s">
        <v>66</v>
      </c>
      <c r="E1525" s="93">
        <v>265</v>
      </c>
      <c r="F1525" s="739"/>
      <c r="G1525" s="705"/>
    </row>
    <row r="1526" spans="1:7" ht="69.45" customHeight="1" x14ac:dyDescent="0.25">
      <c r="A1526" s="149"/>
      <c r="B1526" s="246" t="s">
        <v>1759</v>
      </c>
      <c r="C1526" s="652" t="str">
        <f t="shared" si="227"/>
        <v>PL55100-1 ALUMINUM TILE TRIM GOLD</v>
      </c>
      <c r="D1526" s="153" t="s">
        <v>125</v>
      </c>
      <c r="E1526" s="192">
        <v>95</v>
      </c>
      <c r="F1526" s="122"/>
      <c r="G1526" s="167"/>
    </row>
    <row r="1527" spans="1:7" ht="93.75" customHeight="1" x14ac:dyDescent="0.25">
      <c r="A1527" s="692"/>
      <c r="B1527" s="692"/>
      <c r="C1527" s="692"/>
      <c r="D1527" s="692"/>
      <c r="E1527" s="692"/>
      <c r="F1527" s="692"/>
      <c r="G1527" s="692"/>
    </row>
    <row r="1528" spans="1:7" ht="33" customHeight="1" x14ac:dyDescent="0.25">
      <c r="A1528" s="171"/>
      <c r="B1528" s="109" t="s">
        <v>1</v>
      </c>
      <c r="C1528" s="109"/>
      <c r="D1528" s="110" t="s">
        <v>2</v>
      </c>
      <c r="E1528" s="111" t="s">
        <v>3</v>
      </c>
      <c r="F1528" s="155" t="s">
        <v>4</v>
      </c>
      <c r="G1528" s="161" t="s">
        <v>5</v>
      </c>
    </row>
    <row r="1529" spans="1:7" ht="69.45" customHeight="1" x14ac:dyDescent="0.25">
      <c r="A1529" s="150"/>
      <c r="B1529" s="329" t="s">
        <v>1760</v>
      </c>
      <c r="C1529" s="652" t="str">
        <f t="shared" ref="C1529:C1532" si="228">TRIM(SUBSTITUTE(SUBSTITUTE(B1529,CHAR(10)," "),CHAR(13)," "))</f>
        <v>PL55100-2 ALUMINUM TILE TRIM SILVER</v>
      </c>
      <c r="D1529" s="178" t="s">
        <v>125</v>
      </c>
      <c r="E1529" s="193">
        <v>95</v>
      </c>
      <c r="F1529" s="123"/>
      <c r="G1529" s="168"/>
    </row>
    <row r="1530" spans="1:7" ht="69" customHeight="1" x14ac:dyDescent="0.25">
      <c r="A1530" s="8"/>
      <c r="B1530" s="6" t="s">
        <v>1761</v>
      </c>
      <c r="C1530" s="652" t="str">
        <f t="shared" si="228"/>
        <v>LT55014-SS SILVER TILE DECORATIVE STRIP SQUARE 1*50</v>
      </c>
      <c r="D1530" s="26" t="s">
        <v>66</v>
      </c>
      <c r="E1530" s="330">
        <v>175</v>
      </c>
      <c r="F1530" s="105"/>
      <c r="G1530" s="105"/>
    </row>
    <row r="1531" spans="1:7" customFormat="1" ht="95.1" customHeight="1" x14ac:dyDescent="0.25">
      <c r="A1531" s="59"/>
      <c r="B1531" s="60" t="s">
        <v>1762</v>
      </c>
      <c r="C1531" s="652" t="str">
        <f t="shared" si="228"/>
        <v>LT55014-SG GOLD TILE DECORATIVE STRIP SQUARE 1*50</v>
      </c>
      <c r="D1531" s="61" t="s">
        <v>1763</v>
      </c>
      <c r="E1531" s="62">
        <v>165</v>
      </c>
      <c r="F1531" s="63"/>
      <c r="G1531" s="64"/>
    </row>
    <row r="1532" spans="1:7" customFormat="1" ht="89.1" customHeight="1" x14ac:dyDescent="0.25">
      <c r="A1532" s="59"/>
      <c r="B1532" s="60" t="s">
        <v>1764</v>
      </c>
      <c r="C1532" s="652" t="str">
        <f t="shared" si="228"/>
        <v>LT55014-LS SILVER TILE DECORATIVE STRIP 1*100</v>
      </c>
      <c r="D1532" s="61" t="s">
        <v>1765</v>
      </c>
      <c r="E1532" s="62">
        <v>165</v>
      </c>
      <c r="F1532" s="65"/>
      <c r="G1532" s="66"/>
    </row>
    <row r="1533" spans="1:7" ht="18" customHeight="1" x14ac:dyDescent="0.25">
      <c r="A1533" s="693" t="s">
        <v>1766</v>
      </c>
      <c r="B1533" s="694"/>
      <c r="C1533" s="694"/>
      <c r="D1533" s="694"/>
      <c r="E1533" s="694"/>
      <c r="F1533" s="694"/>
      <c r="G1533" s="695"/>
    </row>
    <row r="1534" spans="1:7" ht="93.75" customHeight="1" x14ac:dyDescent="0.25">
      <c r="A1534" s="8"/>
      <c r="B1534" s="25" t="s">
        <v>1767</v>
      </c>
      <c r="C1534" s="652" t="str">
        <f t="shared" ref="C1534" si="229">TRIM(SUBSTITUTE(SUBSTITUTE(B1534,CHAR(10)," "),CHAR(13)," "))</f>
        <v>PL55180 W-CLIP</v>
      </c>
      <c r="D1534" s="26" t="s">
        <v>1768</v>
      </c>
      <c r="E1534" s="93">
        <v>2.2999999999999998</v>
      </c>
      <c r="F1534" s="789"/>
      <c r="G1534" s="790"/>
    </row>
    <row r="1535" spans="1:7" ht="18" customHeight="1" x14ac:dyDescent="0.25">
      <c r="A1535" s="693" t="s">
        <v>1769</v>
      </c>
      <c r="B1535" s="694"/>
      <c r="C1535" s="694"/>
      <c r="D1535" s="694"/>
      <c r="E1535" s="694"/>
      <c r="F1535" s="694"/>
      <c r="G1535" s="695"/>
    </row>
    <row r="1536" spans="1:7" ht="43.5" customHeight="1" x14ac:dyDescent="0.25">
      <c r="A1536" s="683"/>
      <c r="B1536" s="25" t="s">
        <v>1770</v>
      </c>
      <c r="C1536" s="652" t="str">
        <f t="shared" ref="C1536:C1539" si="230">TRIM(SUBSTITUTE(SUBSTITUTE(B1536,CHAR(10)," "),CHAR(13)," "))</f>
        <v>PL55120-1 1/4*3M THREADED ROD</v>
      </c>
      <c r="D1536" s="26" t="s">
        <v>1771</v>
      </c>
      <c r="E1536" s="93">
        <v>40</v>
      </c>
      <c r="F1536" s="759"/>
      <c r="G1536" s="760"/>
    </row>
    <row r="1537" spans="1:7" ht="43.5" customHeight="1" x14ac:dyDescent="0.25">
      <c r="A1537" s="684"/>
      <c r="B1537" s="25" t="s">
        <v>1772</v>
      </c>
      <c r="C1537" s="652" t="str">
        <f t="shared" si="230"/>
        <v>PL55120-2 5/16*3M THREADED ROD</v>
      </c>
      <c r="D1537" s="26" t="s">
        <v>1773</v>
      </c>
      <c r="E1537" s="93">
        <v>59</v>
      </c>
      <c r="F1537" s="893"/>
      <c r="G1537" s="817"/>
    </row>
    <row r="1538" spans="1:7" ht="43.5" customHeight="1" x14ac:dyDescent="0.25">
      <c r="A1538" s="684"/>
      <c r="B1538" s="25" t="s">
        <v>1774</v>
      </c>
      <c r="C1538" s="652" t="str">
        <f t="shared" si="230"/>
        <v>PL55120-3 3/8*3M THREADED ROD</v>
      </c>
      <c r="D1538" s="26" t="s">
        <v>1773</v>
      </c>
      <c r="E1538" s="93">
        <v>80</v>
      </c>
      <c r="F1538" s="893"/>
      <c r="G1538" s="817"/>
    </row>
    <row r="1539" spans="1:7" ht="43.5" customHeight="1" x14ac:dyDescent="0.25">
      <c r="A1539" s="685"/>
      <c r="B1539" s="25" t="s">
        <v>1775</v>
      </c>
      <c r="C1539" s="652" t="str">
        <f t="shared" si="230"/>
        <v>PL55120-4 1/2*3M THREADED ROD</v>
      </c>
      <c r="D1539" s="26" t="s">
        <v>1776</v>
      </c>
      <c r="E1539" s="93">
        <v>160</v>
      </c>
      <c r="F1539" s="761"/>
      <c r="G1539" s="762"/>
    </row>
    <row r="1540" spans="1:7" ht="43.5" customHeight="1" x14ac:dyDescent="0.25">
      <c r="A1540" s="170"/>
      <c r="B1540" s="228"/>
      <c r="C1540" s="228"/>
      <c r="D1540" s="229"/>
      <c r="E1540" s="230"/>
      <c r="F1540" s="224"/>
      <c r="G1540" s="180"/>
    </row>
    <row r="1541" spans="1:7" ht="43.5" customHeight="1" x14ac:dyDescent="0.25">
      <c r="A1541" s="261"/>
      <c r="B1541" s="331"/>
      <c r="C1541" s="331"/>
      <c r="D1541" s="332"/>
      <c r="E1541" s="333"/>
      <c r="F1541" s="103"/>
      <c r="G1541" s="185"/>
    </row>
    <row r="1542" spans="1:7" ht="93.75" customHeight="1" x14ac:dyDescent="0.25">
      <c r="A1542" s="692"/>
      <c r="B1542" s="692"/>
      <c r="C1542" s="692"/>
      <c r="D1542" s="692"/>
      <c r="E1542" s="692"/>
      <c r="F1542" s="692"/>
      <c r="G1542" s="692"/>
    </row>
    <row r="1543" spans="1:7" ht="33" customHeight="1" x14ac:dyDescent="0.25">
      <c r="A1543" s="171"/>
      <c r="B1543" s="109" t="s">
        <v>1</v>
      </c>
      <c r="C1543" s="109"/>
      <c r="D1543" s="110" t="s">
        <v>2</v>
      </c>
      <c r="E1543" s="111" t="s">
        <v>3</v>
      </c>
      <c r="F1543" s="155" t="s">
        <v>4</v>
      </c>
      <c r="G1543" s="161" t="s">
        <v>5</v>
      </c>
    </row>
    <row r="1544" spans="1:7" ht="18" customHeight="1" x14ac:dyDescent="0.25">
      <c r="A1544" s="699" t="s">
        <v>1777</v>
      </c>
      <c r="B1544" s="678"/>
      <c r="C1544" s="678"/>
      <c r="D1544" s="678"/>
      <c r="E1544" s="678"/>
      <c r="F1544" s="678"/>
      <c r="G1544" s="679"/>
    </row>
    <row r="1545" spans="1:7" ht="58.2" customHeight="1" x14ac:dyDescent="0.25">
      <c r="A1545" s="683"/>
      <c r="B1545" s="6" t="s">
        <v>1778</v>
      </c>
      <c r="C1545" s="652" t="str">
        <f t="shared" ref="C1545:C1548" si="231">TRIM(SUBSTITUTE(SUBSTITUTE(B1545,CHAR(10)," "),CHAR(13)," "))</f>
        <v>PL55200-1 1/4" HEX NUT</v>
      </c>
      <c r="D1545" s="4" t="s">
        <v>1779</v>
      </c>
      <c r="E1545" s="5">
        <v>0.55000000000000004</v>
      </c>
      <c r="F1545" s="27"/>
      <c r="G1545" s="703"/>
    </row>
    <row r="1546" spans="1:7" ht="58.2" customHeight="1" x14ac:dyDescent="0.25">
      <c r="A1546" s="684"/>
      <c r="B1546" s="6" t="s">
        <v>1780</v>
      </c>
      <c r="C1546" s="652" t="str">
        <f t="shared" si="231"/>
        <v>PL55200-2 5/16" HEX NUT</v>
      </c>
      <c r="D1546" s="4" t="s">
        <v>1781</v>
      </c>
      <c r="E1546" s="5">
        <v>1.1499999999999999</v>
      </c>
      <c r="F1546" s="7"/>
      <c r="G1546" s="704"/>
    </row>
    <row r="1547" spans="1:7" ht="58.2" customHeight="1" x14ac:dyDescent="0.25">
      <c r="A1547" s="684"/>
      <c r="B1547" s="6" t="s">
        <v>1782</v>
      </c>
      <c r="C1547" s="652" t="str">
        <f t="shared" si="231"/>
        <v>PL55200-3 3/8" HEX NUT</v>
      </c>
      <c r="D1547" s="4" t="s">
        <v>1783</v>
      </c>
      <c r="E1547" s="5">
        <v>1.25</v>
      </c>
      <c r="F1547" s="7"/>
      <c r="G1547" s="704"/>
    </row>
    <row r="1548" spans="1:7" ht="58.2" customHeight="1" x14ac:dyDescent="0.25">
      <c r="A1548" s="685"/>
      <c r="B1548" s="6" t="s">
        <v>1784</v>
      </c>
      <c r="C1548" s="652" t="str">
        <f t="shared" si="231"/>
        <v>PL55200-4 1/2" HEX NUT</v>
      </c>
      <c r="D1548" s="4" t="s">
        <v>406</v>
      </c>
      <c r="E1548" s="5">
        <v>4.13</v>
      </c>
      <c r="F1548" s="27"/>
      <c r="G1548" s="705"/>
    </row>
    <row r="1549" spans="1:7" ht="18" customHeight="1" x14ac:dyDescent="0.25">
      <c r="A1549" s="693" t="s">
        <v>1785</v>
      </c>
      <c r="B1549" s="694"/>
      <c r="C1549" s="694"/>
      <c r="D1549" s="694"/>
      <c r="E1549" s="694"/>
      <c r="F1549" s="694"/>
      <c r="G1549" s="695"/>
    </row>
    <row r="1550" spans="1:7" ht="58.2" customHeight="1" x14ac:dyDescent="0.25">
      <c r="A1550" s="683"/>
      <c r="B1550" s="6" t="s">
        <v>1786</v>
      </c>
      <c r="C1550" s="652" t="str">
        <f t="shared" ref="C1550:C1553" si="232">TRIM(SUBSTITUTE(SUBSTITUTE(B1550,CHAR(10)," "),CHAR(13)," "))</f>
        <v>PL55230-1 GRIP ANCHOR 1/4"</v>
      </c>
      <c r="D1550" s="4" t="s">
        <v>1787</v>
      </c>
      <c r="E1550" s="5">
        <v>2.5</v>
      </c>
      <c r="F1550" s="27"/>
      <c r="G1550" s="703"/>
    </row>
    <row r="1551" spans="1:7" ht="58.2" customHeight="1" x14ac:dyDescent="0.25">
      <c r="A1551" s="684"/>
      <c r="B1551" s="6" t="s">
        <v>1788</v>
      </c>
      <c r="C1551" s="652" t="str">
        <f t="shared" si="232"/>
        <v>PL55230-2 GRIP ANCHOR 5/16"</v>
      </c>
      <c r="D1551" s="4" t="s">
        <v>1787</v>
      </c>
      <c r="E1551" s="5">
        <v>3.2</v>
      </c>
      <c r="F1551" s="7"/>
      <c r="G1551" s="704"/>
    </row>
    <row r="1552" spans="1:7" ht="58.2" customHeight="1" x14ac:dyDescent="0.25">
      <c r="A1552" s="684"/>
      <c r="B1552" s="6" t="s">
        <v>1789</v>
      </c>
      <c r="C1552" s="652" t="str">
        <f t="shared" si="232"/>
        <v>PL55230-3 GRIP ANCHOR 3/8"</v>
      </c>
      <c r="D1552" s="4" t="s">
        <v>1790</v>
      </c>
      <c r="E1552" s="5">
        <v>3.8</v>
      </c>
      <c r="F1552" s="27"/>
      <c r="G1552" s="704"/>
    </row>
    <row r="1553" spans="1:7" ht="58.2" customHeight="1" x14ac:dyDescent="0.25">
      <c r="A1553" s="685"/>
      <c r="B1553" s="6" t="s">
        <v>1791</v>
      </c>
      <c r="C1553" s="652" t="str">
        <f t="shared" si="232"/>
        <v>PL55230-4 GRIP ANCHOR 1/2"</v>
      </c>
      <c r="D1553" s="4" t="s">
        <v>1792</v>
      </c>
      <c r="E1553" s="5">
        <v>8</v>
      </c>
      <c r="F1553" s="27"/>
      <c r="G1553" s="705"/>
    </row>
    <row r="1554" spans="1:7" ht="18" customHeight="1" x14ac:dyDescent="0.25">
      <c r="A1554" s="693" t="s">
        <v>1793</v>
      </c>
      <c r="B1554" s="694"/>
      <c r="C1554" s="694"/>
      <c r="D1554" s="694"/>
      <c r="E1554" s="694"/>
      <c r="F1554" s="694"/>
      <c r="G1554" s="695"/>
    </row>
    <row r="1555" spans="1:7" ht="20.25" customHeight="1" x14ac:dyDescent="0.25">
      <c r="A1555" s="1001"/>
      <c r="B1555" s="600" t="s">
        <v>5553</v>
      </c>
      <c r="C1555" s="600"/>
      <c r="D1555" s="601" t="s">
        <v>5554</v>
      </c>
      <c r="E1555" s="604"/>
      <c r="F1555" s="995"/>
      <c r="G1555" s="996"/>
    </row>
    <row r="1556" spans="1:7" ht="20.25" customHeight="1" x14ac:dyDescent="0.25">
      <c r="A1556" s="1002"/>
      <c r="B1556" s="600" t="s">
        <v>5555</v>
      </c>
      <c r="C1556" s="600"/>
      <c r="D1556" s="601" t="s">
        <v>5554</v>
      </c>
      <c r="E1556" s="604"/>
      <c r="F1556" s="997"/>
      <c r="G1556" s="998"/>
    </row>
    <row r="1557" spans="1:7" ht="20.25" customHeight="1" x14ac:dyDescent="0.25">
      <c r="A1557" s="1002"/>
      <c r="B1557" s="600" t="s">
        <v>5556</v>
      </c>
      <c r="C1557" s="600"/>
      <c r="D1557" s="601" t="s">
        <v>5554</v>
      </c>
      <c r="E1557" s="604"/>
      <c r="F1557" s="997"/>
      <c r="G1557" s="998"/>
    </row>
    <row r="1558" spans="1:7" ht="20.25" customHeight="1" x14ac:dyDescent="0.25">
      <c r="A1558" s="1002"/>
      <c r="B1558" s="600" t="s">
        <v>5557</v>
      </c>
      <c r="C1558" s="600"/>
      <c r="D1558" s="601" t="s">
        <v>5554</v>
      </c>
      <c r="E1558" s="604"/>
      <c r="F1558" s="997"/>
      <c r="G1558" s="998"/>
    </row>
    <row r="1559" spans="1:7" ht="20.25" customHeight="1" x14ac:dyDescent="0.25">
      <c r="A1559" s="1002"/>
      <c r="B1559" s="600" t="s">
        <v>5558</v>
      </c>
      <c r="C1559" s="600"/>
      <c r="D1559" s="601" t="s">
        <v>5554</v>
      </c>
      <c r="E1559" s="604"/>
      <c r="F1559" s="997"/>
      <c r="G1559" s="998"/>
    </row>
    <row r="1560" spans="1:7" ht="20.25" customHeight="1" x14ac:dyDescent="0.25">
      <c r="A1560" s="1002"/>
      <c r="B1560" s="600" t="s">
        <v>5559</v>
      </c>
      <c r="C1560" s="600"/>
      <c r="D1560" s="601" t="s">
        <v>5554</v>
      </c>
      <c r="E1560" s="604"/>
      <c r="F1560" s="999"/>
      <c r="G1560" s="1000"/>
    </row>
    <row r="1561" spans="1:7" ht="20.25" customHeight="1" x14ac:dyDescent="0.25">
      <c r="A1561" s="1002"/>
      <c r="B1561" s="600" t="s">
        <v>5560</v>
      </c>
      <c r="C1561" s="600"/>
      <c r="D1561" s="601" t="s">
        <v>5554</v>
      </c>
      <c r="E1561" s="604"/>
      <c r="F1561" s="605"/>
      <c r="G1561" s="606"/>
    </row>
    <row r="1562" spans="1:7" ht="20.25" customHeight="1" x14ac:dyDescent="0.25">
      <c r="A1562" s="1002"/>
      <c r="B1562" s="600" t="s">
        <v>5561</v>
      </c>
      <c r="C1562" s="600"/>
      <c r="D1562" s="601" t="s">
        <v>5554</v>
      </c>
      <c r="E1562" s="604"/>
      <c r="F1562" s="607"/>
      <c r="G1562" s="608"/>
    </row>
    <row r="1563" spans="1:7" ht="20.25" customHeight="1" x14ac:dyDescent="0.25">
      <c r="A1563" s="1002"/>
      <c r="B1563" s="600" t="s">
        <v>5562</v>
      </c>
      <c r="C1563" s="600"/>
      <c r="D1563" s="601" t="s">
        <v>5554</v>
      </c>
      <c r="E1563" s="604"/>
      <c r="F1563" s="607"/>
      <c r="G1563" s="608"/>
    </row>
    <row r="1564" spans="1:7" ht="20.25" customHeight="1" x14ac:dyDescent="0.25">
      <c r="A1564" s="1003"/>
      <c r="B1564" s="609" t="s">
        <v>5563</v>
      </c>
      <c r="C1564" s="609"/>
      <c r="D1564" s="610" t="s">
        <v>5554</v>
      </c>
      <c r="E1564" s="611"/>
      <c r="F1564" s="607"/>
      <c r="G1564" s="608"/>
    </row>
    <row r="1565" spans="1:7" ht="93.75" customHeight="1" x14ac:dyDescent="0.25">
      <c r="A1565" s="1004"/>
      <c r="B1565" s="1004"/>
      <c r="C1565" s="1004"/>
      <c r="D1565" s="1004"/>
      <c r="E1565" s="1004"/>
      <c r="F1565" s="1004"/>
      <c r="G1565" s="1004"/>
    </row>
    <row r="1566" spans="1:7" ht="33" customHeight="1" x14ac:dyDescent="0.25">
      <c r="A1566" s="141"/>
      <c r="B1566" s="109" t="s">
        <v>1</v>
      </c>
      <c r="C1566" s="109"/>
      <c r="D1566" s="110" t="s">
        <v>2</v>
      </c>
      <c r="E1566" s="111" t="s">
        <v>3</v>
      </c>
      <c r="F1566" s="155" t="s">
        <v>4</v>
      </c>
      <c r="G1566" s="161" t="s">
        <v>5</v>
      </c>
    </row>
    <row r="1567" spans="1:7" ht="20.25" customHeight="1" x14ac:dyDescent="0.25">
      <c r="A1567" s="123"/>
      <c r="B1567" s="598" t="s">
        <v>4680</v>
      </c>
      <c r="C1567" s="598"/>
      <c r="D1567" s="599" t="s">
        <v>4611</v>
      </c>
      <c r="E1567" s="602"/>
      <c r="F1567" s="904"/>
      <c r="G1567" s="904"/>
    </row>
    <row r="1568" spans="1:7" ht="20.25" customHeight="1" x14ac:dyDescent="0.25">
      <c r="A1568" s="123"/>
      <c r="B1568" s="600" t="s">
        <v>4681</v>
      </c>
      <c r="C1568" s="600"/>
      <c r="D1568" s="601" t="s">
        <v>4611</v>
      </c>
      <c r="E1568" s="603"/>
      <c r="F1568" s="904"/>
      <c r="G1568" s="904"/>
    </row>
    <row r="1569" spans="1:7" ht="20.25" customHeight="1" x14ac:dyDescent="0.25">
      <c r="A1569" s="123"/>
      <c r="B1569" s="600" t="s">
        <v>4682</v>
      </c>
      <c r="C1569" s="600"/>
      <c r="D1569" s="601" t="s">
        <v>4611</v>
      </c>
      <c r="E1569" s="603"/>
      <c r="F1569" s="904"/>
      <c r="G1569" s="904"/>
    </row>
    <row r="1570" spans="1:7" ht="20.25" customHeight="1" x14ac:dyDescent="0.25">
      <c r="A1570" s="123"/>
      <c r="B1570" s="600" t="s">
        <v>4683</v>
      </c>
      <c r="C1570" s="600"/>
      <c r="D1570" s="601" t="s">
        <v>4611</v>
      </c>
      <c r="E1570" s="603"/>
      <c r="F1570" s="904"/>
      <c r="G1570" s="904"/>
    </row>
    <row r="1571" spans="1:7" ht="20.25" customHeight="1" x14ac:dyDescent="0.25">
      <c r="A1571" s="123"/>
      <c r="B1571" s="600" t="s">
        <v>4684</v>
      </c>
      <c r="C1571" s="600"/>
      <c r="D1571" s="601" t="s">
        <v>4611</v>
      </c>
      <c r="E1571" s="603"/>
      <c r="F1571" s="904"/>
      <c r="G1571" s="904"/>
    </row>
    <row r="1572" spans="1:7" ht="19.95" customHeight="1" x14ac:dyDescent="0.25">
      <c r="A1572" s="128"/>
      <c r="B1572" s="600" t="s">
        <v>4685</v>
      </c>
      <c r="C1572" s="600"/>
      <c r="D1572" s="601" t="s">
        <v>4611</v>
      </c>
      <c r="E1572" s="603"/>
      <c r="F1572" s="904"/>
      <c r="G1572" s="904"/>
    </row>
    <row r="1573" spans="1:7" ht="18" customHeight="1" x14ac:dyDescent="0.25">
      <c r="A1573" s="756" t="s">
        <v>5668</v>
      </c>
      <c r="B1573" s="694"/>
      <c r="C1573" s="694"/>
      <c r="D1573" s="694"/>
      <c r="E1573" s="694"/>
      <c r="F1573" s="678"/>
      <c r="G1573" s="679"/>
    </row>
    <row r="1574" spans="1:7" ht="18.45" customHeight="1" x14ac:dyDescent="0.25">
      <c r="A1574" s="683"/>
      <c r="B1574" s="654" t="s">
        <v>4686</v>
      </c>
      <c r="C1574" s="652" t="str">
        <f t="shared" ref="C1574:C1588" si="233">TRIM(SUBSTITUTE(SUBSTITUTE(B1574,CHAR(10)," "),CHAR(13)," "))</f>
        <v>PL55041-00 BLIND RIVETS 1/8"*3/8"</v>
      </c>
      <c r="D1574" s="4" t="s">
        <v>1575</v>
      </c>
      <c r="E1574" s="596">
        <v>400</v>
      </c>
      <c r="F1574" s="759" t="s">
        <v>1812</v>
      </c>
      <c r="G1574" s="760"/>
    </row>
    <row r="1575" spans="1:7" ht="18.45" customHeight="1" x14ac:dyDescent="0.25">
      <c r="A1575" s="684"/>
      <c r="B1575" s="6" t="s">
        <v>1813</v>
      </c>
      <c r="C1575" s="652" t="str">
        <f t="shared" si="233"/>
        <v>PL55041-01 BLIND RIVETS 1/8"*1/2"</v>
      </c>
      <c r="D1575" s="4" t="s">
        <v>1575</v>
      </c>
      <c r="E1575" s="596">
        <v>440</v>
      </c>
      <c r="F1575" s="893"/>
      <c r="G1575" s="817"/>
    </row>
    <row r="1576" spans="1:7" ht="17.25" customHeight="1" x14ac:dyDescent="0.25">
      <c r="A1576" s="684"/>
      <c r="B1576" s="6" t="s">
        <v>1814</v>
      </c>
      <c r="C1576" s="652" t="str">
        <f t="shared" si="233"/>
        <v>PL55041-02 BLIND RIVETS 1/8"*5/8"</v>
      </c>
      <c r="D1576" s="4" t="s">
        <v>1575</v>
      </c>
      <c r="E1576" s="596">
        <v>550</v>
      </c>
      <c r="F1576" s="893"/>
      <c r="G1576" s="817"/>
    </row>
    <row r="1577" spans="1:7" ht="17.25" customHeight="1" x14ac:dyDescent="0.25">
      <c r="A1577" s="684"/>
      <c r="B1577" s="6" t="s">
        <v>1815</v>
      </c>
      <c r="C1577" s="652" t="str">
        <f t="shared" si="233"/>
        <v>PL55041-03 BLIND RIVETS 1/8"*3/4"</v>
      </c>
      <c r="D1577" s="4" t="s">
        <v>1575</v>
      </c>
      <c r="E1577" s="596">
        <v>600</v>
      </c>
      <c r="F1577" s="893"/>
      <c r="G1577" s="817"/>
    </row>
    <row r="1578" spans="1:7" ht="33" customHeight="1" x14ac:dyDescent="0.25">
      <c r="A1578" s="684"/>
      <c r="B1578" s="8" t="s">
        <v>1816</v>
      </c>
      <c r="C1578" s="652" t="str">
        <f t="shared" si="233"/>
        <v>PL55041-04 (LT55013-5) BLIND RIVETS 1/8"*1"</v>
      </c>
      <c r="D1578" s="4" t="s">
        <v>1575</v>
      </c>
      <c r="E1578" s="596">
        <v>650</v>
      </c>
      <c r="F1578" s="893"/>
      <c r="G1578" s="817"/>
    </row>
    <row r="1579" spans="1:7" ht="18.45" customHeight="1" x14ac:dyDescent="0.25">
      <c r="A1579" s="684"/>
      <c r="B1579" s="6" t="s">
        <v>1817</v>
      </c>
      <c r="C1579" s="652" t="str">
        <f t="shared" si="233"/>
        <v>PL55041-05 BLIND RIVETS 5/32"*3/8"</v>
      </c>
      <c r="D1579" s="4" t="s">
        <v>1575</v>
      </c>
      <c r="E1579" s="596">
        <v>500</v>
      </c>
      <c r="F1579" s="893"/>
      <c r="G1579" s="817"/>
    </row>
    <row r="1580" spans="1:7" ht="18.45" customHeight="1" x14ac:dyDescent="0.25">
      <c r="A1580" s="684"/>
      <c r="B1580" s="6" t="s">
        <v>1818</v>
      </c>
      <c r="C1580" s="652" t="str">
        <f t="shared" si="233"/>
        <v>PL55041-06 BLIND RIVETS 5/32"*1/2"</v>
      </c>
      <c r="D1580" s="4" t="s">
        <v>1575</v>
      </c>
      <c r="E1580" s="5">
        <v>520</v>
      </c>
      <c r="F1580" s="893"/>
      <c r="G1580" s="817"/>
    </row>
    <row r="1581" spans="1:7" ht="18.45" customHeight="1" x14ac:dyDescent="0.25">
      <c r="A1581" s="684"/>
      <c r="B1581" s="6" t="s">
        <v>1819</v>
      </c>
      <c r="C1581" s="652" t="str">
        <f t="shared" si="233"/>
        <v>PL55041-07 BLIND RIVETS 5/32"*5/8"</v>
      </c>
      <c r="D1581" s="4" t="s">
        <v>1575</v>
      </c>
      <c r="E1581" s="5">
        <v>640</v>
      </c>
      <c r="F1581" s="893"/>
      <c r="G1581" s="817"/>
    </row>
    <row r="1582" spans="1:7" ht="18.45" customHeight="1" x14ac:dyDescent="0.25">
      <c r="A1582" s="684"/>
      <c r="B1582" s="6" t="s">
        <v>1820</v>
      </c>
      <c r="C1582" s="652" t="str">
        <f t="shared" si="233"/>
        <v>PL55041-08 BLIND RIVETS 5/32"*3/4"</v>
      </c>
      <c r="D1582" s="4" t="s">
        <v>1575</v>
      </c>
      <c r="E1582" s="5">
        <v>700</v>
      </c>
      <c r="F1582" s="893"/>
      <c r="G1582" s="817"/>
    </row>
    <row r="1583" spans="1:7" ht="18.45" customHeight="1" x14ac:dyDescent="0.25">
      <c r="A1583" s="684"/>
      <c r="B1583" s="6" t="s">
        <v>1821</v>
      </c>
      <c r="C1583" s="652" t="str">
        <f t="shared" si="233"/>
        <v>PL55041-09 BLIND RIVETS 5/32"*1"</v>
      </c>
      <c r="D1583" s="4" t="s">
        <v>1575</v>
      </c>
      <c r="E1583" s="5">
        <v>980</v>
      </c>
      <c r="F1583" s="893"/>
      <c r="G1583" s="817"/>
    </row>
    <row r="1584" spans="1:7" ht="18.45" customHeight="1" x14ac:dyDescent="0.25">
      <c r="A1584" s="684"/>
      <c r="B1584" s="6" t="s">
        <v>1822</v>
      </c>
      <c r="C1584" s="652" t="str">
        <f t="shared" si="233"/>
        <v>PL55041-10 BLIND RIVETS 3/16"*3/8"</v>
      </c>
      <c r="D1584" s="4" t="s">
        <v>1575</v>
      </c>
      <c r="E1584" s="5">
        <v>630</v>
      </c>
      <c r="F1584" s="893"/>
      <c r="G1584" s="817"/>
    </row>
    <row r="1585" spans="1:7" ht="18.45" customHeight="1" x14ac:dyDescent="0.25">
      <c r="A1585" s="684"/>
      <c r="B1585" s="6" t="s">
        <v>1823</v>
      </c>
      <c r="C1585" s="652" t="str">
        <f t="shared" si="233"/>
        <v>PL55041-11 BLIND RIVETS 3/16"*1/2"</v>
      </c>
      <c r="D1585" s="4" t="s">
        <v>1575</v>
      </c>
      <c r="E1585" s="5">
        <v>700</v>
      </c>
      <c r="F1585" s="893"/>
      <c r="G1585" s="817"/>
    </row>
    <row r="1586" spans="1:7" ht="33" customHeight="1" x14ac:dyDescent="0.25">
      <c r="A1586" s="684"/>
      <c r="B1586" s="8" t="s">
        <v>1824</v>
      </c>
      <c r="C1586" s="652" t="str">
        <f t="shared" si="233"/>
        <v>PL55041-12 (LT55013-13) BLIND RIVETS 3/16"*5/8"</v>
      </c>
      <c r="D1586" s="4" t="s">
        <v>1575</v>
      </c>
      <c r="E1586" s="5">
        <v>880</v>
      </c>
      <c r="F1586" s="893"/>
      <c r="G1586" s="817"/>
    </row>
    <row r="1587" spans="1:7" ht="24" customHeight="1" x14ac:dyDescent="0.25">
      <c r="A1587" s="684"/>
      <c r="B1587" s="6" t="s">
        <v>1825</v>
      </c>
      <c r="C1587" s="652" t="str">
        <f t="shared" si="233"/>
        <v>PL55041-13 BLIND RIVETS 3/16"*3/4"</v>
      </c>
      <c r="D1587" s="4" t="s">
        <v>1575</v>
      </c>
      <c r="E1587" s="5">
        <v>940</v>
      </c>
      <c r="F1587" s="893"/>
      <c r="G1587" s="817"/>
    </row>
    <row r="1588" spans="1:7" ht="24" customHeight="1" x14ac:dyDescent="0.25">
      <c r="A1588" s="685"/>
      <c r="B1588" s="6" t="s">
        <v>1826</v>
      </c>
      <c r="C1588" s="652" t="str">
        <f t="shared" si="233"/>
        <v>PL55041-14 BLIND RIVETS 3/16"*1"</v>
      </c>
      <c r="D1588" s="4" t="s">
        <v>1575</v>
      </c>
      <c r="E1588" s="570"/>
      <c r="F1588" s="761"/>
      <c r="G1588" s="762"/>
    </row>
    <row r="1589" spans="1:7" ht="18" customHeight="1" x14ac:dyDescent="0.25">
      <c r="A1589" s="693" t="s">
        <v>1827</v>
      </c>
      <c r="B1589" s="694"/>
      <c r="C1589" s="694"/>
      <c r="D1589" s="694"/>
      <c r="E1589" s="694"/>
      <c r="F1589" s="694"/>
      <c r="G1589" s="695"/>
    </row>
    <row r="1590" spans="1:7" ht="58.2" customHeight="1" x14ac:dyDescent="0.25">
      <c r="A1590" s="683"/>
      <c r="B1590" s="654" t="s">
        <v>5790</v>
      </c>
      <c r="C1590" s="652" t="str">
        <f t="shared" ref="C1590:C1591" si="234">TRIM(SUBSTITUTE(SUBSTITUTE(B1590,CHAR(10)," "),CHAR(13)," "))</f>
        <v>PL550206-1 HARDWARE CLOTH 1/8"*8目*8目*3'*9m</v>
      </c>
      <c r="D1590" s="4" t="s">
        <v>8</v>
      </c>
      <c r="E1590" s="596">
        <v>550</v>
      </c>
      <c r="F1590" s="759"/>
      <c r="G1590" s="760"/>
    </row>
    <row r="1591" spans="1:7" ht="58.2" customHeight="1" x14ac:dyDescent="0.25">
      <c r="A1591" s="685"/>
      <c r="B1591" s="661" t="s">
        <v>5706</v>
      </c>
      <c r="C1591" s="652" t="str">
        <f t="shared" si="234"/>
        <v>PL550206-2 HARDWARE CLOTH 1/4"*4目*4目*3'*8m (N.W2.8)</v>
      </c>
      <c r="D1591" s="4" t="s">
        <v>8</v>
      </c>
      <c r="E1591" s="596"/>
      <c r="F1591" s="761"/>
      <c r="G1591" s="762"/>
    </row>
    <row r="1592" spans="1:7" ht="18" customHeight="1" x14ac:dyDescent="0.25">
      <c r="A1592" s="693" t="s">
        <v>1830</v>
      </c>
      <c r="B1592" s="694"/>
      <c r="C1592" s="694"/>
      <c r="D1592" s="694"/>
      <c r="E1592" s="694"/>
      <c r="F1592" s="694"/>
      <c r="G1592" s="695"/>
    </row>
    <row r="1593" spans="1:7" ht="58.2" customHeight="1" x14ac:dyDescent="0.25">
      <c r="A1593" s="683"/>
      <c r="B1593" s="6" t="s">
        <v>1831</v>
      </c>
      <c r="C1593" s="652" t="str">
        <f t="shared" ref="C1593:C1594" si="235">TRIM(SUBSTITUTE(SUBSTITUTE(B1593,CHAR(10)," "),CHAR(13)," "))</f>
        <v>PL55150-1 50M POLOLOCK FIBER GLASS MESH CLOTH</v>
      </c>
      <c r="D1593" s="4" t="s">
        <v>1055</v>
      </c>
      <c r="E1593" s="5">
        <v>1320</v>
      </c>
      <c r="F1593" s="10"/>
      <c r="G1593" s="703"/>
    </row>
    <row r="1594" spans="1:7" ht="57.45" customHeight="1" x14ac:dyDescent="0.25">
      <c r="A1594" s="685"/>
      <c r="B1594" s="6" t="s">
        <v>1832</v>
      </c>
      <c r="C1594" s="652" t="str">
        <f t="shared" si="235"/>
        <v>PL55150-2 (LT55024-100) 100M POLOLOCK FIBER GLASS MESH CLOTH</v>
      </c>
      <c r="D1594" s="4" t="s">
        <v>1833</v>
      </c>
      <c r="E1594" s="5">
        <v>2320</v>
      </c>
      <c r="F1594" s="10"/>
      <c r="G1594" s="705"/>
    </row>
    <row r="1595" spans="1:7" ht="93.75" customHeight="1" x14ac:dyDescent="0.25">
      <c r="A1595" s="692"/>
      <c r="B1595" s="692"/>
      <c r="C1595" s="692"/>
      <c r="D1595" s="692"/>
      <c r="E1595" s="692"/>
      <c r="F1595" s="692"/>
      <c r="G1595" s="692"/>
    </row>
    <row r="1596" spans="1:7" ht="33" customHeight="1" x14ac:dyDescent="0.25">
      <c r="A1596" s="141"/>
      <c r="B1596" s="109" t="s">
        <v>1</v>
      </c>
      <c r="C1596" s="109"/>
      <c r="D1596" s="110" t="s">
        <v>2</v>
      </c>
      <c r="E1596" s="111" t="s">
        <v>3</v>
      </c>
      <c r="F1596" s="155" t="s">
        <v>4</v>
      </c>
      <c r="G1596" s="161" t="s">
        <v>5</v>
      </c>
    </row>
    <row r="1597" spans="1:7" ht="18" customHeight="1" x14ac:dyDescent="0.25">
      <c r="A1597" s="699" t="s">
        <v>1834</v>
      </c>
      <c r="B1597" s="678"/>
      <c r="C1597" s="678"/>
      <c r="D1597" s="678"/>
      <c r="E1597" s="678"/>
      <c r="F1597" s="678"/>
      <c r="G1597" s="679"/>
    </row>
    <row r="1598" spans="1:7" ht="55.2" customHeight="1" x14ac:dyDescent="0.25">
      <c r="A1598" s="8"/>
      <c r="B1598" s="8" t="s">
        <v>1835</v>
      </c>
      <c r="C1598" s="652" t="str">
        <f t="shared" ref="C1598:C1599" si="236">TRIM(SUBSTITUTE(SUBSTITUTE(B1598,CHAR(10)," "),CHAR(13)," "))</f>
        <v>PL55130-1 SCAFFOLDING CLAMP SWIVEL 1- 1/2"活动型</v>
      </c>
      <c r="D1598" s="4" t="s">
        <v>116</v>
      </c>
      <c r="E1598" s="5">
        <v>49</v>
      </c>
      <c r="F1598" s="8"/>
      <c r="G1598" s="703"/>
    </row>
    <row r="1599" spans="1:7" ht="55.2" customHeight="1" x14ac:dyDescent="0.25">
      <c r="A1599" s="8"/>
      <c r="B1599" s="8" t="s">
        <v>1836</v>
      </c>
      <c r="C1599" s="652" t="str">
        <f t="shared" si="236"/>
        <v>PL55130-2 SCAFFOLDING CLAMP SWIVEL FIXED 1-1/2"固定型</v>
      </c>
      <c r="D1599" s="4" t="s">
        <v>116</v>
      </c>
      <c r="E1599" s="5">
        <v>49</v>
      </c>
      <c r="F1599" s="8"/>
      <c r="G1599" s="705"/>
    </row>
    <row r="1600" spans="1:7" ht="18" customHeight="1" x14ac:dyDescent="0.25">
      <c r="A1600" s="693" t="s">
        <v>1834</v>
      </c>
      <c r="B1600" s="694"/>
      <c r="C1600" s="694"/>
      <c r="D1600" s="694"/>
      <c r="E1600" s="694"/>
      <c r="F1600" s="694"/>
      <c r="G1600" s="695"/>
    </row>
    <row r="1601" spans="1:7" ht="67.95" customHeight="1" x14ac:dyDescent="0.25">
      <c r="A1601" s="8"/>
      <c r="B1601" s="25" t="s">
        <v>1837</v>
      </c>
      <c r="C1601" s="652" t="str">
        <f t="shared" ref="C1601" si="237">TRIM(SUBSTITUTE(SUBSTITUTE(B1601,CHAR(10)," "),CHAR(13)," "))</f>
        <v>PL55181-1 #38 HANG THE KEEL</v>
      </c>
      <c r="D1601" s="26" t="s">
        <v>400</v>
      </c>
      <c r="E1601" s="93">
        <v>6.5</v>
      </c>
      <c r="F1601" s="8"/>
      <c r="G1601" s="26"/>
    </row>
    <row r="1602" spans="1:7" ht="18" customHeight="1" x14ac:dyDescent="0.25">
      <c r="A1602" s="693" t="s">
        <v>1838</v>
      </c>
      <c r="B1602" s="694"/>
      <c r="C1602" s="694"/>
      <c r="D1602" s="694"/>
      <c r="E1602" s="694"/>
      <c r="F1602" s="694"/>
      <c r="G1602" s="695"/>
    </row>
    <row r="1603" spans="1:7" ht="46.5" customHeight="1" x14ac:dyDescent="0.25">
      <c r="A1603" s="683"/>
      <c r="B1603" s="6" t="s">
        <v>1839</v>
      </c>
      <c r="C1603" s="652" t="str">
        <f t="shared" ref="C1603:C1605" si="238">TRIM(SUBSTITUTE(SUBSTITUTE(B1603,CHAR(10)," "),CHAR(13)," "))</f>
        <v>PL55151-1 (LT77001-25) GYPSUM TAPE 25MM* 1"</v>
      </c>
      <c r="D1603" s="26" t="s">
        <v>99</v>
      </c>
      <c r="E1603" s="93">
        <v>28</v>
      </c>
      <c r="F1603" s="10"/>
      <c r="G1603" s="703"/>
    </row>
    <row r="1604" spans="1:7" ht="46.5" customHeight="1" x14ac:dyDescent="0.25">
      <c r="A1604" s="684"/>
      <c r="B1604" s="25" t="s">
        <v>1840</v>
      </c>
      <c r="C1604" s="652" t="str">
        <f t="shared" si="238"/>
        <v>PL55151-2 GYPSUM TAPE 38MM* 1"1/2</v>
      </c>
      <c r="D1604" s="26" t="s">
        <v>110</v>
      </c>
      <c r="E1604" s="93">
        <v>60</v>
      </c>
      <c r="F1604" s="8"/>
      <c r="G1604" s="704"/>
    </row>
    <row r="1605" spans="1:7" ht="46.5" customHeight="1" x14ac:dyDescent="0.25">
      <c r="A1605" s="685"/>
      <c r="B1605" s="25" t="s">
        <v>1841</v>
      </c>
      <c r="C1605" s="652" t="str">
        <f t="shared" si="238"/>
        <v>PL55151-3 GYPSUM TAPE 50MM 2"</v>
      </c>
      <c r="D1605" s="26" t="s">
        <v>110</v>
      </c>
      <c r="E1605" s="93">
        <v>110</v>
      </c>
      <c r="F1605" s="8"/>
      <c r="G1605" s="705"/>
    </row>
    <row r="1606" spans="1:7" ht="18" customHeight="1" x14ac:dyDescent="0.25">
      <c r="A1606" s="693" t="s">
        <v>1842</v>
      </c>
      <c r="B1606" s="694"/>
      <c r="C1606" s="694"/>
      <c r="D1606" s="694"/>
      <c r="E1606" s="694"/>
      <c r="F1606" s="694"/>
      <c r="G1606" s="695"/>
    </row>
    <row r="1607" spans="1:7" ht="49.2" customHeight="1" x14ac:dyDescent="0.25">
      <c r="A1607" s="683"/>
      <c r="B1607" s="8" t="s">
        <v>1843</v>
      </c>
      <c r="C1607" s="652" t="str">
        <f t="shared" ref="C1607:C1610" si="239">TRIM(SUBSTITUTE(SUBSTITUTE(B1607,CHAR(10)," "),CHAR(13)," "))</f>
        <v>PL55140-1 SACKOLINE 2.44m * 100m *92GSM (BLUE ORANGE) #28</v>
      </c>
      <c r="D1607" s="4" t="s">
        <v>1652</v>
      </c>
      <c r="E1607" s="5">
        <v>3120</v>
      </c>
      <c r="F1607" s="7"/>
      <c r="G1607" s="7"/>
    </row>
    <row r="1608" spans="1:7" ht="49.2" customHeight="1" x14ac:dyDescent="0.25">
      <c r="A1608" s="684"/>
      <c r="B1608" s="8" t="s">
        <v>1844</v>
      </c>
      <c r="C1608" s="652" t="str">
        <f t="shared" si="239"/>
        <v>PL55140-3 SACKOLINE 2.44m * 100m * 92GSM (blue orange) #32</v>
      </c>
      <c r="D1608" s="4" t="s">
        <v>1652</v>
      </c>
      <c r="E1608" s="5">
        <v>3600</v>
      </c>
      <c r="F1608" s="7"/>
      <c r="G1608" s="7"/>
    </row>
    <row r="1609" spans="1:7" ht="49.2" customHeight="1" x14ac:dyDescent="0.25">
      <c r="A1609" s="684"/>
      <c r="B1609" s="6" t="s">
        <v>1845</v>
      </c>
      <c r="C1609" s="652" t="str">
        <f t="shared" si="239"/>
        <v>PL55140-4 SACKOLINE 2.44m * 100m * 127GSM (BLUE ORANGE) #40</v>
      </c>
      <c r="D1609" s="4" t="s">
        <v>1652</v>
      </c>
      <c r="E1609" s="5">
        <v>4920</v>
      </c>
      <c r="F1609" s="7"/>
      <c r="G1609" s="7"/>
    </row>
    <row r="1610" spans="1:7" ht="49.5" customHeight="1" x14ac:dyDescent="0.25">
      <c r="A1610" s="685"/>
      <c r="B1610" s="6" t="s">
        <v>1846</v>
      </c>
      <c r="C1610" s="652" t="str">
        <f t="shared" si="239"/>
        <v>PL55140-5 SACKOLINE 3.66m * 100m * 115GSM (BLUE ORANGE) #52</v>
      </c>
      <c r="D1610" s="4" t="s">
        <v>1652</v>
      </c>
      <c r="E1610" s="5">
        <v>7100</v>
      </c>
      <c r="F1610" s="7"/>
      <c r="G1610" s="7"/>
    </row>
    <row r="1611" spans="1:7" ht="49.5" customHeight="1" x14ac:dyDescent="0.25">
      <c r="A1611" s="261"/>
      <c r="B1611" s="286"/>
      <c r="C1611" s="286"/>
      <c r="D1611" s="287"/>
      <c r="E1611" s="288"/>
      <c r="F1611" s="265"/>
      <c r="G1611" s="188"/>
    </row>
    <row r="1612" spans="1:7" ht="49.5" customHeight="1" x14ac:dyDescent="0.25">
      <c r="A1612" s="79"/>
      <c r="B1612" s="115"/>
      <c r="C1612" s="115"/>
      <c r="D1612" s="116"/>
      <c r="E1612" s="117"/>
      <c r="F1612" s="83"/>
      <c r="G1612" s="83"/>
    </row>
    <row r="1613" spans="1:7" ht="93.75" customHeight="1" x14ac:dyDescent="0.25">
      <c r="A1613" s="692"/>
      <c r="B1613" s="692"/>
      <c r="C1613" s="692"/>
      <c r="D1613" s="692"/>
      <c r="E1613" s="692"/>
      <c r="F1613" s="692"/>
      <c r="G1613" s="692"/>
    </row>
    <row r="1614" spans="1:7" ht="33" customHeight="1" x14ac:dyDescent="0.25">
      <c r="A1614" s="123"/>
      <c r="B1614" s="197" t="s">
        <v>1</v>
      </c>
      <c r="C1614" s="197"/>
      <c r="D1614" s="198" t="s">
        <v>2</v>
      </c>
      <c r="E1614" s="199" t="s">
        <v>3</v>
      </c>
      <c r="F1614" s="155" t="s">
        <v>4</v>
      </c>
      <c r="G1614" s="161" t="s">
        <v>5</v>
      </c>
    </row>
    <row r="1615" spans="1:7" ht="18" customHeight="1" x14ac:dyDescent="0.25">
      <c r="A1615" s="693" t="s">
        <v>1847</v>
      </c>
      <c r="B1615" s="694"/>
      <c r="C1615" s="694"/>
      <c r="D1615" s="694"/>
      <c r="E1615" s="694"/>
      <c r="F1615" s="694"/>
      <c r="G1615" s="695"/>
    </row>
    <row r="1616" spans="1:7" ht="45.45" customHeight="1" x14ac:dyDescent="0.25">
      <c r="A1616" s="683"/>
      <c r="B1616" s="38" t="s">
        <v>1848</v>
      </c>
      <c r="C1616" s="652" t="str">
        <f t="shared" ref="C1616:C1618" si="240">TRIM(SUBSTITUTE(SUBSTITUTE(B1616,CHAR(10)," "),CHAR(13)," "))</f>
        <v>PL55141-1 SACKOLINE 2.44*100MM*92GSM (BLACK)#28</v>
      </c>
      <c r="D1616" s="30" t="s">
        <v>1849</v>
      </c>
      <c r="E1616" s="94">
        <v>3120</v>
      </c>
      <c r="F1616" s="30"/>
      <c r="G1616" s="30"/>
    </row>
    <row r="1617" spans="1:7" ht="45.45" customHeight="1" x14ac:dyDescent="0.25">
      <c r="A1617" s="684"/>
      <c r="B1617" s="38" t="s">
        <v>1850</v>
      </c>
      <c r="C1617" s="652" t="str">
        <f t="shared" si="240"/>
        <v>PL55141-3 SACKOLINE 2.44*100MM*127GSM (BLACK)#40</v>
      </c>
      <c r="D1617" s="30" t="s">
        <v>1849</v>
      </c>
      <c r="E1617" s="94">
        <v>3600</v>
      </c>
      <c r="F1617" s="30"/>
      <c r="G1617" s="30"/>
    </row>
    <row r="1618" spans="1:7" ht="45.45" customHeight="1" x14ac:dyDescent="0.25">
      <c r="A1618" s="685"/>
      <c r="B1618" s="38" t="s">
        <v>1851</v>
      </c>
      <c r="C1618" s="652" t="str">
        <f t="shared" si="240"/>
        <v>PL55141-4 SACKOLINE 2.44*100MM*115GSM (BLACK)#50</v>
      </c>
      <c r="D1618" s="30" t="s">
        <v>1849</v>
      </c>
      <c r="E1618" s="94">
        <v>7100</v>
      </c>
      <c r="F1618" s="30"/>
      <c r="G1618" s="30"/>
    </row>
    <row r="1619" spans="1:7" ht="18" customHeight="1" x14ac:dyDescent="0.25">
      <c r="A1619" s="693" t="s">
        <v>1852</v>
      </c>
      <c r="B1619" s="694"/>
      <c r="C1619" s="694"/>
      <c r="D1619" s="694"/>
      <c r="E1619" s="694"/>
      <c r="F1619" s="694"/>
      <c r="G1619" s="695"/>
    </row>
    <row r="1620" spans="1:7" ht="78.45" customHeight="1" x14ac:dyDescent="0.25">
      <c r="A1620" s="683"/>
      <c r="B1620" s="25" t="s">
        <v>1853</v>
      </c>
      <c r="C1620" s="652" t="str">
        <f t="shared" ref="C1620:C1625" si="241">TRIM(SUBSTITUTE(SUBSTITUTE(B1620,CHAR(10)," "),CHAR(13)," "))</f>
        <v>PL55170-1 SILICONE SEALANT CLEAR</v>
      </c>
      <c r="D1620" s="26" t="s">
        <v>625</v>
      </c>
      <c r="E1620" s="93">
        <v>105</v>
      </c>
      <c r="F1620" s="972"/>
      <c r="G1620" s="1006"/>
    </row>
    <row r="1621" spans="1:7" ht="78.45" customHeight="1" x14ac:dyDescent="0.25">
      <c r="A1621" s="684"/>
      <c r="B1621" s="25" t="s">
        <v>1854</v>
      </c>
      <c r="C1621" s="652" t="str">
        <f t="shared" si="241"/>
        <v>PL55170-2 SILICONE SEALANT WHITE</v>
      </c>
      <c r="D1621" s="26" t="s">
        <v>625</v>
      </c>
      <c r="E1621" s="93">
        <v>105</v>
      </c>
      <c r="F1621" s="973"/>
      <c r="G1621" s="1007"/>
    </row>
    <row r="1622" spans="1:7" ht="78.45" customHeight="1" x14ac:dyDescent="0.25">
      <c r="A1622" s="684"/>
      <c r="B1622" s="25" t="s">
        <v>1855</v>
      </c>
      <c r="C1622" s="652" t="str">
        <f t="shared" si="241"/>
        <v>PL55170-3 SILICONE SEALANT BLACK</v>
      </c>
      <c r="D1622" s="26" t="s">
        <v>625</v>
      </c>
      <c r="E1622" s="93">
        <v>105</v>
      </c>
      <c r="F1622" s="973"/>
      <c r="G1622" s="1007"/>
    </row>
    <row r="1623" spans="1:7" ht="78.45" customHeight="1" x14ac:dyDescent="0.25">
      <c r="A1623" s="684"/>
      <c r="B1623" s="25" t="s">
        <v>1856</v>
      </c>
      <c r="C1623" s="652" t="str">
        <f t="shared" si="241"/>
        <v>PL55170-4 SILICONE SEALANT BROWN</v>
      </c>
      <c r="D1623" s="26" t="s">
        <v>625</v>
      </c>
      <c r="E1623" s="93">
        <v>105</v>
      </c>
      <c r="F1623" s="973"/>
      <c r="G1623" s="1007"/>
    </row>
    <row r="1624" spans="1:7" ht="80.25" customHeight="1" x14ac:dyDescent="0.25">
      <c r="A1624" s="685"/>
      <c r="B1624" s="25" t="s">
        <v>1857</v>
      </c>
      <c r="C1624" s="652" t="str">
        <f t="shared" si="241"/>
        <v>PL55170-5 SILICONE SEALANT GRAY</v>
      </c>
      <c r="D1624" s="26" t="s">
        <v>625</v>
      </c>
      <c r="E1624" s="93">
        <v>105</v>
      </c>
      <c r="F1624" s="974"/>
      <c r="G1624" s="763"/>
    </row>
    <row r="1625" spans="1:7" ht="56.7" customHeight="1" x14ac:dyDescent="0.25">
      <c r="A1625" s="8"/>
      <c r="B1625" s="23" t="s">
        <v>1858</v>
      </c>
      <c r="C1625" s="652" t="str">
        <f t="shared" si="241"/>
        <v>PL55171 ACRYLIC CAULKING SEALANT</v>
      </c>
      <c r="D1625" s="10" t="s">
        <v>796</v>
      </c>
      <c r="E1625" s="93">
        <v>105</v>
      </c>
      <c r="F1625" s="8"/>
      <c r="G1625" s="10"/>
    </row>
    <row r="1626" spans="1:7" ht="18" customHeight="1" x14ac:dyDescent="0.25">
      <c r="A1626" s="756" t="s">
        <v>5669</v>
      </c>
      <c r="B1626" s="694"/>
      <c r="C1626" s="694"/>
      <c r="D1626" s="694"/>
      <c r="E1626" s="694"/>
      <c r="F1626" s="694"/>
      <c r="G1626" s="695"/>
    </row>
    <row r="1627" spans="1:7" ht="40.5" customHeight="1" x14ac:dyDescent="0.25">
      <c r="A1627" s="683"/>
      <c r="B1627" s="38" t="s">
        <v>1860</v>
      </c>
      <c r="C1627" s="652" t="str">
        <f t="shared" ref="C1627:C1628" si="242">TRIM(SUBSTITUTE(SUBSTITUTE(B1627,CHAR(10)," "),CHAR(13)," "))</f>
        <v>PL550209-1 ALUMINUM SCREEN 3FT</v>
      </c>
      <c r="D1627" s="30" t="s">
        <v>1861</v>
      </c>
      <c r="E1627" s="94">
        <v>3000</v>
      </c>
      <c r="F1627" s="30"/>
      <c r="G1627" s="1005" t="s">
        <v>5552</v>
      </c>
    </row>
    <row r="1628" spans="1:7" ht="40.5" customHeight="1" x14ac:dyDescent="0.25">
      <c r="A1628" s="685"/>
      <c r="B1628" s="38" t="s">
        <v>1862</v>
      </c>
      <c r="C1628" s="652" t="str">
        <f t="shared" si="242"/>
        <v>PL550209-2 ALUMINUM SCREEN 4FT</v>
      </c>
      <c r="D1628" s="30" t="s">
        <v>1849</v>
      </c>
      <c r="E1628" s="94">
        <v>4000</v>
      </c>
      <c r="F1628" s="30"/>
      <c r="G1628" s="766"/>
    </row>
    <row r="1629" spans="1:7" ht="93.75" customHeight="1" x14ac:dyDescent="0.25">
      <c r="A1629" s="692"/>
      <c r="B1629" s="692"/>
      <c r="C1629" s="692"/>
      <c r="D1629" s="692"/>
      <c r="E1629" s="692"/>
      <c r="F1629" s="692"/>
      <c r="G1629" s="692"/>
    </row>
    <row r="1630" spans="1:7" ht="33" customHeight="1" x14ac:dyDescent="0.25">
      <c r="A1630" s="123"/>
      <c r="B1630" s="197" t="s">
        <v>1</v>
      </c>
      <c r="C1630" s="197"/>
      <c r="D1630" s="198" t="s">
        <v>2</v>
      </c>
      <c r="E1630" s="199" t="s">
        <v>3</v>
      </c>
      <c r="F1630" s="155" t="s">
        <v>4</v>
      </c>
      <c r="G1630" s="161" t="s">
        <v>5</v>
      </c>
    </row>
    <row r="1631" spans="1:7" ht="18" customHeight="1" x14ac:dyDescent="0.25">
      <c r="A1631" s="693" t="s">
        <v>1863</v>
      </c>
      <c r="B1631" s="694"/>
      <c r="C1631" s="694"/>
      <c r="D1631" s="694"/>
      <c r="E1631" s="694"/>
      <c r="F1631" s="694"/>
      <c r="G1631" s="695"/>
    </row>
    <row r="1632" spans="1:7" ht="37.200000000000003" customHeight="1" x14ac:dyDescent="0.25">
      <c r="A1632" s="683"/>
      <c r="B1632" s="6" t="s">
        <v>1864</v>
      </c>
      <c r="C1632" s="652" t="str">
        <f t="shared" ref="C1632:C1637" si="243">TRIM(SUBSTITUTE(SUBSTITUTE(B1632,CHAR(10)," "),CHAR(13)," "))</f>
        <v>PL55210-1 SINGLE HOLE CLAMP 1/2"</v>
      </c>
      <c r="D1632" s="23" t="s">
        <v>1865</v>
      </c>
      <c r="E1632" s="5">
        <v>3</v>
      </c>
      <c r="F1632" s="7"/>
      <c r="G1632" s="818"/>
    </row>
    <row r="1633" spans="1:7" ht="37.200000000000003" customHeight="1" x14ac:dyDescent="0.25">
      <c r="A1633" s="684"/>
      <c r="B1633" s="6" t="s">
        <v>1866</v>
      </c>
      <c r="C1633" s="652" t="str">
        <f t="shared" si="243"/>
        <v>PL55210-2 SINGLE HOLE CLAMP 3/4"</v>
      </c>
      <c r="D1633" s="23" t="s">
        <v>1865</v>
      </c>
      <c r="E1633" s="5">
        <v>4</v>
      </c>
      <c r="F1633" s="7"/>
      <c r="G1633" s="746"/>
    </row>
    <row r="1634" spans="1:7" ht="37.200000000000003" customHeight="1" x14ac:dyDescent="0.25">
      <c r="A1634" s="685"/>
      <c r="B1634" s="6" t="s">
        <v>1867</v>
      </c>
      <c r="C1634" s="652" t="str">
        <f t="shared" si="243"/>
        <v>PL55210-3 SINGLE HOLE CLAMP 1"</v>
      </c>
      <c r="D1634" s="23" t="s">
        <v>1868</v>
      </c>
      <c r="E1634" s="5">
        <v>6</v>
      </c>
      <c r="F1634" s="7"/>
      <c r="G1634" s="746"/>
    </row>
    <row r="1635" spans="1:7" ht="37.200000000000003" customHeight="1" x14ac:dyDescent="0.25">
      <c r="A1635" s="683"/>
      <c r="B1635" s="6" t="s">
        <v>1869</v>
      </c>
      <c r="C1635" s="652" t="str">
        <f t="shared" si="243"/>
        <v>PL55210-4 DOUBLE HOLE CLAMP 1/2"</v>
      </c>
      <c r="D1635" s="23" t="s">
        <v>1865</v>
      </c>
      <c r="E1635" s="5">
        <v>4</v>
      </c>
      <c r="F1635" s="8"/>
      <c r="G1635" s="746"/>
    </row>
    <row r="1636" spans="1:7" ht="37.200000000000003" customHeight="1" x14ac:dyDescent="0.25">
      <c r="A1636" s="684"/>
      <c r="B1636" s="6" t="s">
        <v>1870</v>
      </c>
      <c r="C1636" s="652" t="str">
        <f t="shared" si="243"/>
        <v>PL55210-5 DOUBLE HOLE CLAMP 3/4"</v>
      </c>
      <c r="D1636" s="23" t="s">
        <v>1865</v>
      </c>
      <c r="E1636" s="5">
        <v>5</v>
      </c>
      <c r="F1636" s="8"/>
      <c r="G1636" s="746"/>
    </row>
    <row r="1637" spans="1:7" ht="37.200000000000003" customHeight="1" x14ac:dyDescent="0.25">
      <c r="A1637" s="685"/>
      <c r="B1637" s="6" t="s">
        <v>1871</v>
      </c>
      <c r="C1637" s="652" t="str">
        <f t="shared" si="243"/>
        <v>PL55210-6 DOUBLE HOLE CLAMP 1"</v>
      </c>
      <c r="D1637" s="23" t="s">
        <v>1868</v>
      </c>
      <c r="E1637" s="5">
        <v>7</v>
      </c>
      <c r="F1637" s="7"/>
      <c r="G1637" s="797"/>
    </row>
    <row r="1638" spans="1:7" ht="18" customHeight="1" x14ac:dyDescent="0.25">
      <c r="A1638" s="693" t="s">
        <v>1872</v>
      </c>
      <c r="B1638" s="694"/>
      <c r="C1638" s="694"/>
      <c r="D1638" s="694"/>
      <c r="E1638" s="694"/>
      <c r="F1638" s="694"/>
      <c r="G1638" s="695"/>
    </row>
    <row r="1639" spans="1:7" ht="37.200000000000003" customHeight="1" x14ac:dyDescent="0.25">
      <c r="A1639" s="683"/>
      <c r="B1639" s="1220" t="s">
        <v>5766</v>
      </c>
      <c r="C1639" s="652" t="str">
        <f t="shared" ref="C1639:C1641" si="244">TRIM(SUBSTITUTE(SUBSTITUTE(B1639,CHAR(10)," "),CHAR(13)," "))</f>
        <v>PL55250-1 INSULATED STAPLE 1/2"-16*9*1.6mm</v>
      </c>
      <c r="D1639" s="7" t="s">
        <v>1874</v>
      </c>
      <c r="E1639" s="596">
        <v>36</v>
      </c>
      <c r="F1639" s="7"/>
      <c r="G1639" s="703"/>
    </row>
    <row r="1640" spans="1:7" ht="37.200000000000003" customHeight="1" x14ac:dyDescent="0.25">
      <c r="A1640" s="684"/>
      <c r="B1640" s="1220" t="s">
        <v>5767</v>
      </c>
      <c r="C1640" s="652" t="str">
        <f t="shared" si="244"/>
        <v>PL55250-2 INSULATED STAPLE 3/4"-18*11*1.6mm</v>
      </c>
      <c r="D1640" s="7" t="s">
        <v>1876</v>
      </c>
      <c r="E1640" s="596">
        <v>40</v>
      </c>
      <c r="F1640" s="7"/>
      <c r="G1640" s="704"/>
    </row>
    <row r="1641" spans="1:7" ht="37.200000000000003" customHeight="1" x14ac:dyDescent="0.25">
      <c r="A1641" s="685"/>
      <c r="B1641" s="1220" t="s">
        <v>5768</v>
      </c>
      <c r="C1641" s="652" t="str">
        <f t="shared" si="244"/>
        <v>PL55250-3" INSULATED STAPLE 1"-21*13*1.8mm</v>
      </c>
      <c r="D1641" s="7" t="s">
        <v>1878</v>
      </c>
      <c r="E1641" s="596">
        <v>45</v>
      </c>
      <c r="F1641" s="7"/>
      <c r="G1641" s="705"/>
    </row>
    <row r="1642" spans="1:7" ht="18" customHeight="1" x14ac:dyDescent="0.25">
      <c r="A1642" s="693" t="s">
        <v>1879</v>
      </c>
      <c r="B1642" s="694"/>
      <c r="C1642" s="694"/>
      <c r="D1642" s="694"/>
      <c r="E1642" s="694"/>
      <c r="F1642" s="694"/>
      <c r="G1642" s="695"/>
    </row>
    <row r="1643" spans="1:7" ht="34.950000000000003" customHeight="1" x14ac:dyDescent="0.25">
      <c r="A1643" s="683"/>
      <c r="B1643" s="54" t="s">
        <v>1880</v>
      </c>
      <c r="C1643" s="652" t="str">
        <f t="shared" ref="C1643:C1646" si="245">TRIM(SUBSTITUTE(SUBSTITUTE(B1643,CHAR(10)," "),CHAR(13)," "))</f>
        <v>PL55270-1 5# TOX WALL PLUG W/STOPPER</v>
      </c>
      <c r="D1643" s="7" t="s">
        <v>1881</v>
      </c>
      <c r="E1643" s="377">
        <v>19</v>
      </c>
      <c r="F1643" s="7"/>
      <c r="G1643" s="764"/>
    </row>
    <row r="1644" spans="1:7" ht="34.950000000000003" customHeight="1" x14ac:dyDescent="0.25">
      <c r="A1644" s="684"/>
      <c r="B1644" s="54" t="s">
        <v>1882</v>
      </c>
      <c r="C1644" s="652" t="str">
        <f t="shared" si="245"/>
        <v>PL55270-2 6# TOX WALL PLUG W/STOPPER</v>
      </c>
      <c r="D1644" s="7" t="s">
        <v>1881</v>
      </c>
      <c r="E1644" s="377">
        <v>20</v>
      </c>
      <c r="F1644" s="7"/>
      <c r="G1644" s="765"/>
    </row>
    <row r="1645" spans="1:7" ht="34.950000000000003" customHeight="1" x14ac:dyDescent="0.25">
      <c r="A1645" s="684"/>
      <c r="B1645" s="54" t="s">
        <v>1883</v>
      </c>
      <c r="C1645" s="652" t="str">
        <f t="shared" si="245"/>
        <v>PL55270-3 8# TOX WALL PLUG W/STOPPER</v>
      </c>
      <c r="D1645" s="7" t="s">
        <v>1881</v>
      </c>
      <c r="E1645" s="377">
        <v>40</v>
      </c>
      <c r="F1645" s="7"/>
      <c r="G1645" s="765"/>
    </row>
    <row r="1646" spans="1:7" ht="34.950000000000003" customHeight="1" x14ac:dyDescent="0.25">
      <c r="A1646" s="685"/>
      <c r="B1646" s="54" t="s">
        <v>1884</v>
      </c>
      <c r="C1646" s="652" t="str">
        <f t="shared" si="245"/>
        <v>PL55270-4 10# TOX WALL PLUG W/STOPPER</v>
      </c>
      <c r="D1646" s="7" t="s">
        <v>1885</v>
      </c>
      <c r="E1646" s="377">
        <v>60</v>
      </c>
      <c r="F1646" s="31"/>
      <c r="G1646" s="766"/>
    </row>
    <row r="1647" spans="1:7" ht="18" customHeight="1" x14ac:dyDescent="0.25">
      <c r="A1647" s="693" t="s">
        <v>1886</v>
      </c>
      <c r="B1647" s="694"/>
      <c r="C1647" s="694"/>
      <c r="D1647" s="694"/>
      <c r="E1647" s="694"/>
      <c r="F1647" s="694"/>
      <c r="G1647" s="695"/>
    </row>
    <row r="1648" spans="1:7" ht="37.200000000000003" customHeight="1" x14ac:dyDescent="0.25">
      <c r="A1648" s="683"/>
      <c r="B1648" s="1223" t="s">
        <v>5762</v>
      </c>
      <c r="C1648" s="652" t="str">
        <f t="shared" ref="C1648:C1651" si="246">TRIM(SUBSTITUTE(SUBSTITUTE(B1648,CHAR(10)," "),CHAR(13)," "))</f>
        <v>PL55271-1 TOX W/SCREW #5&amp;6*1"（3.5*26mm）</v>
      </c>
      <c r="D1648" s="7" t="s">
        <v>1888</v>
      </c>
      <c r="E1648" s="596">
        <v>60</v>
      </c>
      <c r="F1648" s="7"/>
      <c r="G1648" s="703"/>
    </row>
    <row r="1649" spans="1:7" ht="37.200000000000003" customHeight="1" x14ac:dyDescent="0.25">
      <c r="A1649" s="684"/>
      <c r="B1649" s="1223" t="s">
        <v>5763</v>
      </c>
      <c r="C1649" s="652" t="str">
        <f t="shared" si="246"/>
        <v>PL55271-2 TOX W/SCREW #6&amp;8*1"（4.2*26mm）</v>
      </c>
      <c r="D1649" s="7" t="s">
        <v>1888</v>
      </c>
      <c r="E1649" s="596">
        <v>74</v>
      </c>
      <c r="F1649" s="7"/>
      <c r="G1649" s="704"/>
    </row>
    <row r="1650" spans="1:7" ht="37.200000000000003" customHeight="1" x14ac:dyDescent="0.25">
      <c r="A1650" s="684"/>
      <c r="B1650" s="1223" t="s">
        <v>5764</v>
      </c>
      <c r="C1650" s="652" t="str">
        <f t="shared" si="246"/>
        <v>PL55271-3 TOX W/SCREW #8&amp;10*1-1/2" （4.8*37mm）</v>
      </c>
      <c r="D1650" s="7" t="s">
        <v>1888</v>
      </c>
      <c r="E1650" s="596">
        <v>74</v>
      </c>
      <c r="F1650" s="8"/>
      <c r="G1650" s="704"/>
    </row>
    <row r="1651" spans="1:7" ht="37.200000000000003" customHeight="1" x14ac:dyDescent="0.25">
      <c r="A1651" s="685"/>
      <c r="B1651" s="1222" t="s">
        <v>5765</v>
      </c>
      <c r="C1651" s="652" t="str">
        <f t="shared" si="246"/>
        <v>PL55271-4 TOX W/SCREW #10&amp;10*1-3/4" （4.8*43mm）</v>
      </c>
      <c r="D1651" s="7" t="s">
        <v>1888</v>
      </c>
      <c r="E1651" s="596">
        <v>95</v>
      </c>
      <c r="F1651" s="7"/>
      <c r="G1651" s="705"/>
    </row>
    <row r="1652" spans="1:7" ht="93.75" customHeight="1" x14ac:dyDescent="0.25">
      <c r="A1652" s="1008"/>
      <c r="B1652" s="778"/>
      <c r="C1652" s="778"/>
      <c r="D1652" s="778"/>
      <c r="E1652" s="778"/>
      <c r="F1652" s="778"/>
      <c r="G1652" s="1009"/>
    </row>
    <row r="1653" spans="1:7" ht="33" customHeight="1" x14ac:dyDescent="0.25">
      <c r="A1653" s="141"/>
      <c r="B1653" s="109" t="s">
        <v>1</v>
      </c>
      <c r="C1653" s="109"/>
      <c r="D1653" s="110" t="s">
        <v>2</v>
      </c>
      <c r="E1653" s="111" t="s">
        <v>3</v>
      </c>
      <c r="F1653" s="155" t="s">
        <v>4</v>
      </c>
      <c r="G1653" s="161" t="s">
        <v>5</v>
      </c>
    </row>
    <row r="1654" spans="1:7" ht="18" customHeight="1" x14ac:dyDescent="0.25">
      <c r="A1654" s="699" t="s">
        <v>1892</v>
      </c>
      <c r="B1654" s="678"/>
      <c r="C1654" s="678"/>
      <c r="D1654" s="678"/>
      <c r="E1654" s="678"/>
      <c r="F1654" s="678"/>
      <c r="G1654" s="679"/>
    </row>
    <row r="1655" spans="1:7" ht="37.200000000000003" customHeight="1" x14ac:dyDescent="0.25">
      <c r="A1655" s="683"/>
      <c r="B1655" s="45" t="s">
        <v>1893</v>
      </c>
      <c r="C1655" s="652" t="str">
        <f t="shared" ref="C1655:C1664" si="247">TRIM(SUBSTITUTE(SUBSTITUTE(B1655,CHAR(10)," "),CHAR(13)," "))</f>
        <v>J275011 SQUARE PIPE CLAMP 1/4"-6mm</v>
      </c>
      <c r="D1655" s="7" t="s">
        <v>1894</v>
      </c>
      <c r="E1655" s="595">
        <v>22</v>
      </c>
      <c r="F1655" s="7"/>
      <c r="G1655" s="703"/>
    </row>
    <row r="1656" spans="1:7" ht="37.200000000000003" customHeight="1" x14ac:dyDescent="0.25">
      <c r="A1656" s="684"/>
      <c r="B1656" s="45" t="s">
        <v>1895</v>
      </c>
      <c r="C1656" s="652" t="str">
        <f t="shared" si="247"/>
        <v>J275012 SQUARE PIPE CLAMP 5/16"-8mm</v>
      </c>
      <c r="D1656" s="7" t="s">
        <v>1896</v>
      </c>
      <c r="E1656" s="595">
        <v>27</v>
      </c>
      <c r="F1656" s="7"/>
      <c r="G1656" s="704"/>
    </row>
    <row r="1657" spans="1:7" ht="37.200000000000003" customHeight="1" x14ac:dyDescent="0.25">
      <c r="A1657" s="684"/>
      <c r="B1657" s="45" t="s">
        <v>1897</v>
      </c>
      <c r="C1657" s="652" t="str">
        <f t="shared" si="247"/>
        <v>J275013 SQUARE PIPE CLAMP 3/8"-10mm</v>
      </c>
      <c r="D1657" s="7" t="s">
        <v>1898</v>
      </c>
      <c r="E1657" s="595">
        <v>40</v>
      </c>
      <c r="F1657" s="7"/>
      <c r="G1657" s="704"/>
    </row>
    <row r="1658" spans="1:7" ht="37.200000000000003" customHeight="1" x14ac:dyDescent="0.25">
      <c r="A1658" s="685"/>
      <c r="B1658" s="45" t="s">
        <v>1899</v>
      </c>
      <c r="C1658" s="652" t="str">
        <f t="shared" si="247"/>
        <v>PL55260-4 SQUARE PIPE CLAMP 1/2"-12mm</v>
      </c>
      <c r="D1658" s="7" t="s">
        <v>1900</v>
      </c>
      <c r="E1658" s="595">
        <v>25</v>
      </c>
      <c r="F1658" s="7"/>
      <c r="G1658" s="704"/>
    </row>
    <row r="1659" spans="1:7" ht="37.200000000000003" customHeight="1" x14ac:dyDescent="0.25">
      <c r="A1659" s="683"/>
      <c r="B1659" s="45" t="s">
        <v>1901</v>
      </c>
      <c r="C1659" s="652" t="str">
        <f t="shared" si="247"/>
        <v>J275001 CIRCULAR PIPE CLAMP 1/4"-6mm</v>
      </c>
      <c r="D1659" s="7" t="s">
        <v>1902</v>
      </c>
      <c r="E1659" s="595">
        <v>24</v>
      </c>
      <c r="F1659" s="7"/>
      <c r="G1659" s="704"/>
    </row>
    <row r="1660" spans="1:7" ht="37.200000000000003" customHeight="1" x14ac:dyDescent="0.25">
      <c r="A1660" s="684"/>
      <c r="B1660" s="45" t="s">
        <v>1903</v>
      </c>
      <c r="C1660" s="652" t="str">
        <f t="shared" si="247"/>
        <v>PL55261-2 CIRCULAR PIPE CLAMP 5/16"-8mm</v>
      </c>
      <c r="D1660" s="7" t="s">
        <v>1904</v>
      </c>
      <c r="E1660" s="595">
        <v>29</v>
      </c>
      <c r="F1660" s="7"/>
      <c r="G1660" s="704"/>
    </row>
    <row r="1661" spans="1:7" ht="37.200000000000003" customHeight="1" x14ac:dyDescent="0.25">
      <c r="A1661" s="684"/>
      <c r="B1661" s="45" t="s">
        <v>1905</v>
      </c>
      <c r="C1661" s="652" t="str">
        <f t="shared" si="247"/>
        <v>PL55261-3 CIRCULAR PIPE CLAMP 3/8"-10mm</v>
      </c>
      <c r="D1661" s="7" t="s">
        <v>1906</v>
      </c>
      <c r="E1661" s="595">
        <v>38</v>
      </c>
      <c r="F1661" s="7"/>
      <c r="G1661" s="704"/>
    </row>
    <row r="1662" spans="1:7" ht="37.200000000000003" customHeight="1" x14ac:dyDescent="0.25">
      <c r="A1662" s="684"/>
      <c r="B1662" s="45" t="s">
        <v>1907</v>
      </c>
      <c r="C1662" s="652" t="str">
        <f t="shared" si="247"/>
        <v>PL55261-4 CIRCULAR PIPE CLAMP 1/2"-12mm</v>
      </c>
      <c r="D1662" s="7" t="s">
        <v>1906</v>
      </c>
      <c r="E1662" s="595">
        <v>50</v>
      </c>
      <c r="F1662" s="7"/>
      <c r="G1662" s="704"/>
    </row>
    <row r="1663" spans="1:7" ht="37.200000000000003" customHeight="1" x14ac:dyDescent="0.25">
      <c r="A1663" s="684"/>
      <c r="B1663" s="45" t="s">
        <v>1908</v>
      </c>
      <c r="C1663" s="652" t="str">
        <f t="shared" si="247"/>
        <v>J275005 CIRCULAR PIPE CLAMP 3/4"-18mm</v>
      </c>
      <c r="D1663" s="7" t="s">
        <v>1909</v>
      </c>
      <c r="E1663" s="595">
        <v>112</v>
      </c>
      <c r="F1663" s="7"/>
      <c r="G1663" s="704"/>
    </row>
    <row r="1664" spans="1:7" ht="37.200000000000003" customHeight="1" x14ac:dyDescent="0.25">
      <c r="A1664" s="685"/>
      <c r="B1664" s="45" t="s">
        <v>1910</v>
      </c>
      <c r="C1664" s="652" t="str">
        <f t="shared" si="247"/>
        <v>J275006 CIRCULAR PIPE CLAMP 1"-25mm</v>
      </c>
      <c r="D1664" s="7" t="s">
        <v>1909</v>
      </c>
      <c r="E1664" s="595">
        <v>112</v>
      </c>
      <c r="F1664" s="7"/>
      <c r="G1664" s="705"/>
    </row>
    <row r="1665" spans="1:7" ht="18" customHeight="1" x14ac:dyDescent="0.25">
      <c r="A1665" s="693"/>
      <c r="B1665" s="694"/>
      <c r="C1665" s="694"/>
      <c r="D1665" s="694"/>
      <c r="E1665" s="694"/>
      <c r="F1665" s="694"/>
      <c r="G1665" s="695"/>
    </row>
    <row r="1666" spans="1:7" ht="49.5" customHeight="1" x14ac:dyDescent="0.25">
      <c r="A1666" s="683"/>
      <c r="B1666" s="8" t="s">
        <v>1911</v>
      </c>
      <c r="C1666" s="652" t="str">
        <f t="shared" ref="C1666:C1670" si="248">TRIM(SUBSTITUTE(SUBSTITUTE(B1666,CHAR(10)," "),CHAR(13)," "))</f>
        <v>PL88181-01 POLOLOCK STAINLESS NARROW BUTT HINGES W/ SCREW 1.5''</v>
      </c>
      <c r="D1666" s="7" t="s">
        <v>1912</v>
      </c>
      <c r="E1666" s="596">
        <v>89</v>
      </c>
      <c r="F1666" s="7"/>
      <c r="G1666" s="167"/>
    </row>
    <row r="1667" spans="1:7" ht="49.5" customHeight="1" x14ac:dyDescent="0.25">
      <c r="A1667" s="684"/>
      <c r="B1667" s="8" t="s">
        <v>1913</v>
      </c>
      <c r="C1667" s="652" t="str">
        <f t="shared" si="248"/>
        <v>PL88181-02 POLOLOCK STAINLESS NARROW BUTT HINGES W/ SCREW 2''</v>
      </c>
      <c r="D1667" s="7" t="s">
        <v>1914</v>
      </c>
      <c r="E1667" s="596">
        <v>100</v>
      </c>
      <c r="F1667" s="7"/>
      <c r="G1667" s="168"/>
    </row>
    <row r="1668" spans="1:7" ht="49.5" customHeight="1" x14ac:dyDescent="0.25">
      <c r="A1668" s="684"/>
      <c r="B1668" s="8" t="s">
        <v>1915</v>
      </c>
      <c r="C1668" s="652" t="str">
        <f t="shared" si="248"/>
        <v>PL88181-03 POLOLOCK STAINLESS NARROW BUTT HINGES W/ SCREW 2.5''</v>
      </c>
      <c r="D1668" s="7" t="s">
        <v>1916</v>
      </c>
      <c r="E1668" s="596">
        <v>65</v>
      </c>
      <c r="F1668" s="7"/>
      <c r="G1668" s="168"/>
    </row>
    <row r="1669" spans="1:7" ht="49.5" customHeight="1" x14ac:dyDescent="0.25">
      <c r="A1669" s="684"/>
      <c r="B1669" s="8" t="s">
        <v>1917</v>
      </c>
      <c r="C1669" s="652" t="str">
        <f t="shared" si="248"/>
        <v>PL88181-04 POLOLOCK STAINLESS NARROW BUTT HINGES W/ SCREW 3''</v>
      </c>
      <c r="D1669" s="7" t="s">
        <v>1918</v>
      </c>
      <c r="E1669" s="596">
        <v>76</v>
      </c>
      <c r="F1669" s="7"/>
      <c r="G1669" s="168"/>
    </row>
    <row r="1670" spans="1:7" ht="49.5" customHeight="1" x14ac:dyDescent="0.25">
      <c r="A1670" s="685"/>
      <c r="B1670" s="8" t="s">
        <v>1919</v>
      </c>
      <c r="C1670" s="652" t="str">
        <f t="shared" si="248"/>
        <v>PL88181-05 POLOLOCK STAINLESS NARROW BUTT HINGES W/ SCREW 3.5''</v>
      </c>
      <c r="D1670" s="7" t="s">
        <v>1918</v>
      </c>
      <c r="E1670" s="596">
        <v>95</v>
      </c>
      <c r="F1670" s="7"/>
      <c r="G1670" s="168"/>
    </row>
    <row r="1671" spans="1:7" ht="49.5" customHeight="1" x14ac:dyDescent="0.25">
      <c r="A1671" s="261"/>
      <c r="B1671" s="273"/>
      <c r="C1671" s="273"/>
      <c r="D1671" s="265"/>
      <c r="E1671" s="597"/>
      <c r="F1671" s="188"/>
      <c r="G1671" s="168"/>
    </row>
    <row r="1672" spans="1:7" ht="93.75" customHeight="1" x14ac:dyDescent="0.25">
      <c r="A1672" s="692"/>
      <c r="B1672" s="692"/>
      <c r="C1672" s="692"/>
      <c r="D1672" s="692"/>
      <c r="E1672" s="692"/>
      <c r="F1672" s="692"/>
      <c r="G1672" s="692"/>
    </row>
    <row r="1673" spans="1:7" ht="33" customHeight="1" x14ac:dyDescent="0.25">
      <c r="A1673" s="123"/>
      <c r="B1673" s="270" t="s">
        <v>1</v>
      </c>
      <c r="C1673" s="270"/>
      <c r="D1673" s="271" t="s">
        <v>2</v>
      </c>
      <c r="E1673" s="272" t="s">
        <v>3</v>
      </c>
      <c r="F1673" s="371" t="s">
        <v>4</v>
      </c>
      <c r="G1673" s="160" t="s">
        <v>5</v>
      </c>
    </row>
    <row r="1674" spans="1:7" ht="18" customHeight="1" x14ac:dyDescent="0.25">
      <c r="A1674" s="714" t="s">
        <v>1920</v>
      </c>
      <c r="B1674" s="714"/>
      <c r="C1674" s="714"/>
      <c r="D1674" s="714"/>
      <c r="E1674" s="714"/>
      <c r="F1674" s="714"/>
      <c r="G1674" s="714"/>
    </row>
    <row r="1675" spans="1:7" ht="110.25" customHeight="1" x14ac:dyDescent="0.25">
      <c r="A1675" s="150"/>
      <c r="B1675" s="329" t="s">
        <v>1921</v>
      </c>
      <c r="C1675" s="652" t="str">
        <f t="shared" ref="C1675:C1676" si="249">TRIM(SUBSTITUTE(SUBSTITUTE(B1675,CHAR(10)," "),CHAR(13)," "))</f>
        <v>PL88181-06 STAINLESS DUAL HINGE STAINLESS 4"*3"*2.5MM</v>
      </c>
      <c r="D1675" s="329" t="s">
        <v>1922</v>
      </c>
      <c r="E1675" s="594">
        <v>115</v>
      </c>
      <c r="F1675" s="152"/>
      <c r="G1675" s="168"/>
    </row>
    <row r="1676" spans="1:7" ht="109.95" customHeight="1" x14ac:dyDescent="0.25">
      <c r="A1676" s="8"/>
      <c r="B1676" s="6" t="s">
        <v>1923</v>
      </c>
      <c r="C1676" s="652" t="str">
        <f t="shared" si="249"/>
        <v>PL88181-07 STAINLESS DUAL HINGE MATTE BLACK 4"*3"*2.5MM</v>
      </c>
      <c r="D1676" s="25" t="s">
        <v>1922</v>
      </c>
      <c r="E1676" s="592">
        <v>130</v>
      </c>
      <c r="F1676" s="4"/>
      <c r="G1676" s="104"/>
    </row>
    <row r="1677" spans="1:7" ht="18" customHeight="1" x14ac:dyDescent="0.25">
      <c r="A1677" s="693" t="s">
        <v>1924</v>
      </c>
      <c r="B1677" s="694"/>
      <c r="C1677" s="694"/>
      <c r="D1677" s="694"/>
      <c r="E1677" s="694"/>
      <c r="F1677" s="694"/>
      <c r="G1677" s="695"/>
    </row>
    <row r="1678" spans="1:7" ht="74.7" customHeight="1" x14ac:dyDescent="0.25">
      <c r="A1678" s="122"/>
      <c r="B1678" s="6" t="s">
        <v>1925</v>
      </c>
      <c r="C1678" s="652" t="str">
        <f t="shared" ref="C1678:C1683" si="250">TRIM(SUBSTITUTE(SUBSTITUTE(B1678,CHAR(10)," "),CHAR(13)," "))</f>
        <v>PL88182-1 (LT88003-1) POLONET NARROW BUTTS BRASS PLATED 1"</v>
      </c>
      <c r="D1678" s="26" t="s">
        <v>1926</v>
      </c>
      <c r="E1678" s="592">
        <v>63</v>
      </c>
      <c r="F1678" s="4"/>
      <c r="G1678" s="167"/>
    </row>
    <row r="1679" spans="1:7" ht="74.7" customHeight="1" x14ac:dyDescent="0.25">
      <c r="A1679" s="123"/>
      <c r="B1679" s="6" t="s">
        <v>1927</v>
      </c>
      <c r="C1679" s="652" t="str">
        <f t="shared" si="250"/>
        <v>PL88182-2 (LT88003-1.5) POLONET NARROW BUTTS BRASS PLATED 1.5"</v>
      </c>
      <c r="D1679" s="26" t="s">
        <v>1928</v>
      </c>
      <c r="E1679" s="592">
        <v>80</v>
      </c>
      <c r="F1679" s="4"/>
      <c r="G1679" s="168"/>
    </row>
    <row r="1680" spans="1:7" ht="74.7" customHeight="1" x14ac:dyDescent="0.25">
      <c r="A1680" s="123"/>
      <c r="B1680" s="6" t="s">
        <v>1929</v>
      </c>
      <c r="C1680" s="652" t="str">
        <f t="shared" si="250"/>
        <v>PL88182-3 (LT88003-2) POLONET NARROW BUTTS BRASS PLATED 2"</v>
      </c>
      <c r="D1680" s="26" t="s">
        <v>1928</v>
      </c>
      <c r="E1680" s="592">
        <v>139</v>
      </c>
      <c r="F1680" s="4"/>
      <c r="G1680" s="168"/>
    </row>
    <row r="1681" spans="1:7" ht="74.7" customHeight="1" x14ac:dyDescent="0.25">
      <c r="A1681" s="123"/>
      <c r="B1681" s="6" t="s">
        <v>1930</v>
      </c>
      <c r="C1681" s="652" t="str">
        <f t="shared" si="250"/>
        <v>PL88182-4 (LT88003-2.5) POLONET NARROW BUTTS BRASS PLATED 2.5"</v>
      </c>
      <c r="D1681" s="26" t="s">
        <v>1931</v>
      </c>
      <c r="E1681" s="592">
        <v>189</v>
      </c>
      <c r="F1681" s="4"/>
      <c r="G1681" s="168"/>
    </row>
    <row r="1682" spans="1:7" ht="74.7" customHeight="1" x14ac:dyDescent="0.25">
      <c r="A1682" s="123"/>
      <c r="B1682" s="6" t="s">
        <v>1932</v>
      </c>
      <c r="C1682" s="652" t="str">
        <f t="shared" si="250"/>
        <v>PL88182-5 (LT88003-3) POLONET NARROW BUTTS BRASS PLATED 3"</v>
      </c>
      <c r="D1682" s="26" t="s">
        <v>1933</v>
      </c>
      <c r="E1682" s="592">
        <v>248</v>
      </c>
      <c r="F1682" s="4"/>
      <c r="G1682" s="168"/>
    </row>
    <row r="1683" spans="1:7" ht="74.7" customHeight="1" x14ac:dyDescent="0.25">
      <c r="A1683" s="123"/>
      <c r="B1683" s="154" t="s">
        <v>1934</v>
      </c>
      <c r="C1683" s="652" t="str">
        <f t="shared" si="250"/>
        <v>PL88182-6 (LT88003-3.5) POLONET NARROW BUTTS BRASS PLATED 3.5"</v>
      </c>
      <c r="D1683" s="153" t="s">
        <v>1935</v>
      </c>
      <c r="E1683" s="593">
        <v>365</v>
      </c>
      <c r="F1683" s="151"/>
      <c r="G1683" s="168"/>
    </row>
    <row r="1684" spans="1:7" ht="93.75" customHeight="1" x14ac:dyDescent="0.25">
      <c r="A1684" s="692"/>
      <c r="B1684" s="692"/>
      <c r="C1684" s="692"/>
      <c r="D1684" s="692"/>
      <c r="E1684" s="692"/>
      <c r="F1684" s="692"/>
      <c r="G1684" s="692"/>
    </row>
    <row r="1685" spans="1:7" ht="33" customHeight="1" x14ac:dyDescent="0.25">
      <c r="A1685" s="141"/>
      <c r="B1685" s="109" t="s">
        <v>1</v>
      </c>
      <c r="C1685" s="109"/>
      <c r="D1685" s="110" t="s">
        <v>2</v>
      </c>
      <c r="E1685" s="111" t="s">
        <v>3</v>
      </c>
      <c r="F1685" s="119" t="s">
        <v>4</v>
      </c>
      <c r="G1685" s="182" t="s">
        <v>5</v>
      </c>
    </row>
    <row r="1686" spans="1:7" ht="73.95" customHeight="1" x14ac:dyDescent="0.25">
      <c r="A1686" s="128"/>
      <c r="B1686" s="155" t="s">
        <v>1936</v>
      </c>
      <c r="C1686" s="652" t="str">
        <f t="shared" ref="C1686" si="251">TRIM(SUBSTITUTE(SUBSTITUTE(B1686,CHAR(10)," "),CHAR(13)," "))</f>
        <v>PL88182-7 (LT88003-4) POLONET NARROWS BUTTS BRASS PLATED 4"</v>
      </c>
      <c r="D1686" s="184" t="s">
        <v>1937</v>
      </c>
      <c r="E1686" s="594">
        <v>540</v>
      </c>
      <c r="F1686" s="152"/>
      <c r="G1686" s="104"/>
    </row>
    <row r="1687" spans="1:7" ht="18" customHeight="1" x14ac:dyDescent="0.25">
      <c r="A1687" s="693" t="s">
        <v>1938</v>
      </c>
      <c r="B1687" s="694"/>
      <c r="C1687" s="694"/>
      <c r="D1687" s="694"/>
      <c r="E1687" s="694"/>
      <c r="F1687" s="694"/>
      <c r="G1687" s="695"/>
    </row>
    <row r="1688" spans="1:7" ht="79.2" customHeight="1" x14ac:dyDescent="0.25">
      <c r="A1688" s="683"/>
      <c r="B1688" s="6" t="s">
        <v>1939</v>
      </c>
      <c r="C1688" s="652" t="str">
        <f t="shared" ref="C1688:C1694" si="252">TRIM(SUBSTITUTE(SUBSTITUTE(B1688,CHAR(10)," "),CHAR(13)," "))</f>
        <v>PL88183-1 NARROW BUTTS 838- B 1"</v>
      </c>
      <c r="D1688" s="55" t="s">
        <v>1940</v>
      </c>
      <c r="E1688" s="592">
        <v>50</v>
      </c>
      <c r="F1688" s="4"/>
      <c r="G1688" s="703" t="s">
        <v>1941</v>
      </c>
    </row>
    <row r="1689" spans="1:7" ht="79.2" customHeight="1" x14ac:dyDescent="0.25">
      <c r="A1689" s="684"/>
      <c r="B1689" s="6" t="s">
        <v>1942</v>
      </c>
      <c r="C1689" s="652" t="str">
        <f t="shared" si="252"/>
        <v>PL88183-2 NARROW BUTTS 838- B 1.5"</v>
      </c>
      <c r="D1689" s="26" t="s">
        <v>1943</v>
      </c>
      <c r="E1689" s="592">
        <v>72</v>
      </c>
      <c r="F1689" s="4"/>
      <c r="G1689" s="704"/>
    </row>
    <row r="1690" spans="1:7" ht="79.2" customHeight="1" x14ac:dyDescent="0.25">
      <c r="A1690" s="684"/>
      <c r="B1690" s="6" t="s">
        <v>1944</v>
      </c>
      <c r="C1690" s="652" t="str">
        <f t="shared" si="252"/>
        <v>PL88183-3 NARROW BUTTS 838- B 2"</v>
      </c>
      <c r="D1690" s="26" t="s">
        <v>1945</v>
      </c>
      <c r="E1690" s="592">
        <v>100</v>
      </c>
      <c r="F1690" s="4"/>
      <c r="G1690" s="704"/>
    </row>
    <row r="1691" spans="1:7" ht="79.2" customHeight="1" x14ac:dyDescent="0.25">
      <c r="A1691" s="684"/>
      <c r="B1691" s="6" t="s">
        <v>1946</v>
      </c>
      <c r="C1691" s="652" t="str">
        <f t="shared" si="252"/>
        <v>PL88183-4 NARROW BUTTS 838- B 2.5"</v>
      </c>
      <c r="D1691" s="26" t="s">
        <v>1945</v>
      </c>
      <c r="E1691" s="592">
        <v>148</v>
      </c>
      <c r="F1691" s="4"/>
      <c r="G1691" s="704"/>
    </row>
    <row r="1692" spans="1:7" ht="79.2" customHeight="1" x14ac:dyDescent="0.25">
      <c r="A1692" s="684"/>
      <c r="B1692" s="6" t="s">
        <v>1947</v>
      </c>
      <c r="C1692" s="652" t="str">
        <f t="shared" si="252"/>
        <v>PL88183-5 NARROW BUTTS 838-B 3"</v>
      </c>
      <c r="D1692" s="26" t="s">
        <v>1948</v>
      </c>
      <c r="E1692" s="592">
        <v>215</v>
      </c>
      <c r="F1692" s="4"/>
      <c r="G1692" s="704"/>
    </row>
    <row r="1693" spans="1:7" ht="79.2" customHeight="1" x14ac:dyDescent="0.25">
      <c r="A1693" s="684"/>
      <c r="B1693" s="6" t="s">
        <v>1949</v>
      </c>
      <c r="C1693" s="652" t="str">
        <f t="shared" si="252"/>
        <v>PL88183-6 NARROW BUTTS 838- B 3.5"</v>
      </c>
      <c r="D1693" s="26" t="s">
        <v>1948</v>
      </c>
      <c r="E1693" s="592">
        <v>320</v>
      </c>
      <c r="F1693" s="4"/>
      <c r="G1693" s="704"/>
    </row>
    <row r="1694" spans="1:7" ht="78.75" customHeight="1" x14ac:dyDescent="0.25">
      <c r="A1694" s="685"/>
      <c r="B1694" s="6" t="s">
        <v>1950</v>
      </c>
      <c r="C1694" s="652" t="str">
        <f t="shared" si="252"/>
        <v>PL88183-7 NARROW BUTTS 838- B 4"</v>
      </c>
      <c r="D1694" s="26" t="s">
        <v>1951</v>
      </c>
      <c r="E1694" s="592">
        <v>352</v>
      </c>
      <c r="F1694" s="4"/>
      <c r="G1694" s="705"/>
    </row>
    <row r="1695" spans="1:7" ht="78.75" customHeight="1" x14ac:dyDescent="0.25">
      <c r="A1695" s="261"/>
      <c r="B1695" s="286"/>
      <c r="C1695" s="286"/>
      <c r="D1695" s="332"/>
      <c r="E1695" s="333"/>
      <c r="F1695" s="287"/>
      <c r="G1695" s="335"/>
    </row>
    <row r="1696" spans="1:7" ht="93.75" customHeight="1" x14ac:dyDescent="0.25">
      <c r="A1696" s="692"/>
      <c r="B1696" s="692"/>
      <c r="C1696" s="692"/>
      <c r="D1696" s="692"/>
      <c r="E1696" s="692"/>
      <c r="F1696" s="692"/>
      <c r="G1696" s="692"/>
    </row>
    <row r="1697" spans="1:7" ht="33" customHeight="1" x14ac:dyDescent="0.25">
      <c r="A1697" s="171"/>
      <c r="B1697" s="109" t="s">
        <v>1</v>
      </c>
      <c r="C1697" s="109"/>
      <c r="D1697" s="110" t="s">
        <v>2</v>
      </c>
      <c r="E1697" s="111" t="s">
        <v>3</v>
      </c>
      <c r="F1697" s="119" t="s">
        <v>4</v>
      </c>
      <c r="G1697" s="182" t="s">
        <v>5</v>
      </c>
    </row>
    <row r="1698" spans="1:7" ht="18" customHeight="1" x14ac:dyDescent="0.25">
      <c r="A1698" s="699" t="s">
        <v>1952</v>
      </c>
      <c r="B1698" s="678"/>
      <c r="C1698" s="678"/>
      <c r="D1698" s="678"/>
      <c r="E1698" s="678"/>
      <c r="F1698" s="678"/>
      <c r="G1698" s="679"/>
    </row>
    <row r="1699" spans="1:7" ht="71.7" customHeight="1" x14ac:dyDescent="0.25">
      <c r="A1699" s="683"/>
      <c r="B1699" s="6" t="s">
        <v>1953</v>
      </c>
      <c r="C1699" s="652" t="str">
        <f t="shared" ref="C1699:C1705" si="253">TRIM(SUBSTITUTE(SUBSTITUTE(B1699,CHAR(10)," "),CHAR(13)," "))</f>
        <v>PL88184-1 NARROW BUTTS 505- B 1"</v>
      </c>
      <c r="D1699" s="55" t="s">
        <v>1954</v>
      </c>
      <c r="E1699" s="592">
        <v>47</v>
      </c>
      <c r="F1699" s="4"/>
      <c r="G1699" s="703"/>
    </row>
    <row r="1700" spans="1:7" ht="77.25" customHeight="1" x14ac:dyDescent="0.25">
      <c r="A1700" s="684"/>
      <c r="B1700" s="6" t="s">
        <v>1955</v>
      </c>
      <c r="C1700" s="652" t="str">
        <f t="shared" si="253"/>
        <v>PL88184-2 NARROW BUTTS 505- B 1.5"</v>
      </c>
      <c r="D1700" s="55" t="s">
        <v>1940</v>
      </c>
      <c r="E1700" s="592">
        <v>52</v>
      </c>
      <c r="F1700" s="4"/>
      <c r="G1700" s="704"/>
    </row>
    <row r="1701" spans="1:7" ht="77.7" customHeight="1" x14ac:dyDescent="0.25">
      <c r="A1701" s="684"/>
      <c r="B1701" s="6" t="s">
        <v>1956</v>
      </c>
      <c r="C1701" s="652" t="str">
        <f t="shared" si="253"/>
        <v>PL88184-3 NARROW BUTTS 505- B 2"</v>
      </c>
      <c r="D1701" s="26" t="s">
        <v>1943</v>
      </c>
      <c r="E1701" s="592">
        <v>76</v>
      </c>
      <c r="F1701" s="4"/>
      <c r="G1701" s="704"/>
    </row>
    <row r="1702" spans="1:7" ht="77.25" customHeight="1" x14ac:dyDescent="0.25">
      <c r="A1702" s="684"/>
      <c r="B1702" s="6" t="s">
        <v>1957</v>
      </c>
      <c r="C1702" s="652" t="str">
        <f t="shared" si="253"/>
        <v>PL88184-4 NARROW BUTTS 505- B 2.5"</v>
      </c>
      <c r="D1702" s="26" t="s">
        <v>1943</v>
      </c>
      <c r="E1702" s="592">
        <v>106</v>
      </c>
      <c r="F1702" s="4"/>
      <c r="G1702" s="704"/>
    </row>
    <row r="1703" spans="1:7" ht="77.25" customHeight="1" x14ac:dyDescent="0.25">
      <c r="A1703" s="684"/>
      <c r="B1703" s="6" t="s">
        <v>1958</v>
      </c>
      <c r="C1703" s="652" t="str">
        <f t="shared" si="253"/>
        <v>PL88184-5 NARROW BUTTS 505- B 3"</v>
      </c>
      <c r="D1703" s="26" t="s">
        <v>1945</v>
      </c>
      <c r="E1703" s="592">
        <v>141</v>
      </c>
      <c r="F1703" s="4"/>
      <c r="G1703" s="704"/>
    </row>
    <row r="1704" spans="1:7" ht="77.25" customHeight="1" x14ac:dyDescent="0.25">
      <c r="A1704" s="684"/>
      <c r="B1704" s="6" t="s">
        <v>1959</v>
      </c>
      <c r="C1704" s="652" t="str">
        <f t="shared" si="253"/>
        <v>PL88184-6 NARROW BUTTS 505- B 3.5"</v>
      </c>
      <c r="D1704" s="26" t="s">
        <v>1948</v>
      </c>
      <c r="E1704" s="592">
        <v>180</v>
      </c>
      <c r="F1704" s="4"/>
      <c r="G1704" s="704"/>
    </row>
    <row r="1705" spans="1:7" ht="76.95" customHeight="1" x14ac:dyDescent="0.25">
      <c r="A1705" s="685"/>
      <c r="B1705" s="6" t="s">
        <v>1960</v>
      </c>
      <c r="C1705" s="652" t="str">
        <f t="shared" si="253"/>
        <v>PL88184-7 NARROW BUTTS 505-B 4"</v>
      </c>
      <c r="D1705" s="26" t="s">
        <v>1948</v>
      </c>
      <c r="E1705" s="592">
        <v>216</v>
      </c>
      <c r="F1705" s="4"/>
      <c r="G1705" s="705"/>
    </row>
    <row r="1706" spans="1:7" ht="18" customHeight="1" x14ac:dyDescent="0.25">
      <c r="A1706" s="693" t="s">
        <v>1961</v>
      </c>
      <c r="B1706" s="694"/>
      <c r="C1706" s="694"/>
      <c r="D1706" s="694"/>
      <c r="E1706" s="694"/>
      <c r="F1706" s="694"/>
      <c r="G1706" s="695"/>
    </row>
    <row r="1707" spans="1:7" ht="50.25" customHeight="1" x14ac:dyDescent="0.25">
      <c r="A1707" s="122"/>
      <c r="B1707" s="8" t="s">
        <v>1962</v>
      </c>
      <c r="C1707" s="652" t="str">
        <f t="shared" ref="C1707:C1709" si="254">TRIM(SUBSTITUTE(SUBSTITUTE(B1707,CHAR(10)," "),CHAR(13)," "))</f>
        <v>PL88080-01 CYLINDRICAL HINGES 3/8' - 11*60MM</v>
      </c>
      <c r="D1707" s="10" t="s">
        <v>1963</v>
      </c>
      <c r="E1707" s="583">
        <v>12</v>
      </c>
      <c r="F1707" s="67"/>
      <c r="G1707" s="120"/>
    </row>
    <row r="1708" spans="1:7" ht="50.25" customHeight="1" x14ac:dyDescent="0.25">
      <c r="A1708" s="123"/>
      <c r="B1708" s="23" t="s">
        <v>1964</v>
      </c>
      <c r="C1708" s="652" t="str">
        <f t="shared" si="254"/>
        <v>PL88080-02 CYLINDRICAL HINGES 1/2"-13*70MM</v>
      </c>
      <c r="D1708" s="10" t="s">
        <v>524</v>
      </c>
      <c r="E1708" s="583">
        <v>14</v>
      </c>
      <c r="F1708" s="67"/>
      <c r="G1708" s="121"/>
    </row>
    <row r="1709" spans="1:7" ht="50.25" customHeight="1" x14ac:dyDescent="0.25">
      <c r="A1709" s="123"/>
      <c r="B1709" s="57" t="s">
        <v>1965</v>
      </c>
      <c r="C1709" s="652" t="str">
        <f t="shared" si="254"/>
        <v>PL88080-03 CYLINDRICAL HINGES 5/8"-16*80MM</v>
      </c>
      <c r="D1709" s="13" t="s">
        <v>453</v>
      </c>
      <c r="E1709" s="585">
        <v>21</v>
      </c>
      <c r="F1709" s="336"/>
      <c r="G1709" s="121"/>
    </row>
    <row r="1710" spans="1:7" ht="93.75" customHeight="1" x14ac:dyDescent="0.25">
      <c r="A1710" s="692"/>
      <c r="B1710" s="692"/>
      <c r="C1710" s="692"/>
      <c r="D1710" s="692"/>
      <c r="E1710" s="692"/>
      <c r="F1710" s="692"/>
      <c r="G1710" s="692"/>
    </row>
    <row r="1711" spans="1:7" ht="33" customHeight="1" x14ac:dyDescent="0.25">
      <c r="A1711" s="141"/>
      <c r="B1711" s="109" t="s">
        <v>1</v>
      </c>
      <c r="C1711" s="109"/>
      <c r="D1711" s="110" t="s">
        <v>2</v>
      </c>
      <c r="E1711" s="111" t="s">
        <v>3</v>
      </c>
      <c r="F1711" s="119" t="s">
        <v>4</v>
      </c>
      <c r="G1711" s="182" t="s">
        <v>5</v>
      </c>
    </row>
    <row r="1712" spans="1:7" ht="50.25" customHeight="1" x14ac:dyDescent="0.25">
      <c r="A1712" s="123"/>
      <c r="B1712" s="586" t="s">
        <v>5525</v>
      </c>
      <c r="C1712" s="586"/>
      <c r="D1712" s="587" t="s">
        <v>5007</v>
      </c>
      <c r="E1712" s="590"/>
      <c r="F1712" s="337"/>
      <c r="G1712" s="121"/>
    </row>
    <row r="1713" spans="1:7" ht="50.25" customHeight="1" x14ac:dyDescent="0.25">
      <c r="A1713" s="123"/>
      <c r="B1713" s="23" t="s">
        <v>1967</v>
      </c>
      <c r="C1713" s="652" t="str">
        <f t="shared" ref="C1713" si="255">TRIM(SUBSTITUTE(SUBSTITUTE(B1713,CHAR(10)," "),CHAR(13)," "))</f>
        <v>PL88080-05 CYLINDRICAL HINGES 3/4-18*90MM</v>
      </c>
      <c r="D1713" s="10" t="s">
        <v>553</v>
      </c>
      <c r="E1713" s="583">
        <v>29</v>
      </c>
      <c r="F1713" s="67"/>
      <c r="G1713" s="121"/>
    </row>
    <row r="1714" spans="1:7" ht="50.25" customHeight="1" x14ac:dyDescent="0.25">
      <c r="A1714" s="123"/>
      <c r="B1714" s="588" t="s">
        <v>5527</v>
      </c>
      <c r="C1714" s="588"/>
      <c r="D1714" s="589" t="s">
        <v>5528</v>
      </c>
      <c r="E1714" s="591"/>
      <c r="F1714" s="67"/>
      <c r="G1714" s="121"/>
    </row>
    <row r="1715" spans="1:7" ht="50.25" customHeight="1" x14ac:dyDescent="0.25">
      <c r="A1715" s="123"/>
      <c r="B1715" s="23" t="s">
        <v>1970</v>
      </c>
      <c r="C1715" s="652" t="str">
        <f t="shared" ref="C1715:C1716" si="256">TRIM(SUBSTITUTE(SUBSTITUTE(B1715,CHAR(10)," "),CHAR(13)," "))</f>
        <v>PL88080-07 CYLINDRICAL HINGES 1"- 24*110MM</v>
      </c>
      <c r="D1715" s="10" t="s">
        <v>1969</v>
      </c>
      <c r="E1715" s="583">
        <v>46</v>
      </c>
      <c r="F1715" s="10"/>
      <c r="G1715" s="121"/>
    </row>
    <row r="1716" spans="1:7" ht="49.95" customHeight="1" x14ac:dyDescent="0.25">
      <c r="A1716" s="128"/>
      <c r="B1716" s="23" t="s">
        <v>1971</v>
      </c>
      <c r="C1716" s="652" t="str">
        <f t="shared" si="256"/>
        <v>PL88080-08 CYLINDRICAL HINGES 1- 1/2"38*110M</v>
      </c>
      <c r="D1716" s="10" t="s">
        <v>794</v>
      </c>
      <c r="E1716" s="583">
        <v>150</v>
      </c>
      <c r="F1716" s="67"/>
      <c r="G1716" s="238"/>
    </row>
    <row r="1717" spans="1:7" ht="18" customHeight="1" x14ac:dyDescent="0.25">
      <c r="A1717" s="693" t="s">
        <v>1972</v>
      </c>
      <c r="B1717" s="694"/>
      <c r="C1717" s="694"/>
      <c r="D1717" s="694"/>
      <c r="E1717" s="694"/>
      <c r="F1717" s="694"/>
      <c r="G1717" s="695"/>
    </row>
    <row r="1718" spans="1:7" ht="48" customHeight="1" x14ac:dyDescent="0.25">
      <c r="A1718" s="683"/>
      <c r="B1718" s="1010" t="s">
        <v>1973</v>
      </c>
      <c r="C1718" s="652" t="str">
        <f t="shared" ref="C1718:C1724" si="257">TRIM(SUBSTITUTE(SUBSTITUTE(B1718,CHAR(10)," "),CHAR(13)," "))</f>
        <v>PL88180-1 (PL88015-3) 3X3 POLOLOCK LOOSE PIN HINGES</v>
      </c>
      <c r="D1718" s="753" t="s">
        <v>1974</v>
      </c>
      <c r="E1718" s="1013">
        <v>47</v>
      </c>
      <c r="F1718" s="776"/>
      <c r="G1718" s="738"/>
    </row>
    <row r="1719" spans="1:7" ht="12.45" customHeight="1" x14ac:dyDescent="0.25">
      <c r="A1719" s="684"/>
      <c r="B1719" s="1012"/>
      <c r="C1719" s="652" t="str">
        <f t="shared" si="257"/>
        <v/>
      </c>
      <c r="D1719" s="754"/>
      <c r="E1719" s="1015"/>
      <c r="F1719" s="668"/>
      <c r="G1719" s="752"/>
    </row>
    <row r="1720" spans="1:7" x14ac:dyDescent="0.25">
      <c r="A1720" s="684"/>
      <c r="B1720" s="1010" t="s">
        <v>1975</v>
      </c>
      <c r="C1720" s="652" t="str">
        <f t="shared" si="257"/>
        <v>PL88180-2 (PL88015-3.5) 3.5X3.5 POLOLOCK LOOSE PIN HINGES</v>
      </c>
      <c r="D1720" s="753" t="s">
        <v>1976</v>
      </c>
      <c r="E1720" s="1013">
        <v>56</v>
      </c>
      <c r="F1720" s="668"/>
      <c r="G1720" s="752"/>
    </row>
    <row r="1721" spans="1:7" x14ac:dyDescent="0.25">
      <c r="A1721" s="684"/>
      <c r="B1721" s="1011"/>
      <c r="C1721" s="652" t="str">
        <f t="shared" si="257"/>
        <v/>
      </c>
      <c r="D1721" s="966"/>
      <c r="E1721" s="1014"/>
      <c r="F1721" s="668"/>
      <c r="G1721" s="752"/>
    </row>
    <row r="1722" spans="1:7" ht="33" customHeight="1" x14ac:dyDescent="0.25">
      <c r="A1722" s="684"/>
      <c r="B1722" s="1011"/>
      <c r="C1722" s="652" t="str">
        <f t="shared" si="257"/>
        <v/>
      </c>
      <c r="D1722" s="966"/>
      <c r="E1722" s="1014"/>
      <c r="F1722" s="668"/>
      <c r="G1722" s="752"/>
    </row>
    <row r="1723" spans="1:7" ht="16.5" customHeight="1" x14ac:dyDescent="0.25">
      <c r="A1723" s="684"/>
      <c r="B1723" s="1012"/>
      <c r="C1723" s="652" t="str">
        <f t="shared" si="257"/>
        <v/>
      </c>
      <c r="D1723" s="754"/>
      <c r="E1723" s="1015"/>
      <c r="F1723" s="668"/>
      <c r="G1723" s="752"/>
    </row>
    <row r="1724" spans="1:7" ht="60" customHeight="1" x14ac:dyDescent="0.25">
      <c r="A1724" s="685"/>
      <c r="B1724" s="6" t="s">
        <v>1977</v>
      </c>
      <c r="C1724" s="652" t="str">
        <f t="shared" si="257"/>
        <v>PL88180-3 (PL88015-4) 4X4 POLOLOCK LOOSE PIN HINGES</v>
      </c>
      <c r="D1724" s="4" t="s">
        <v>1978</v>
      </c>
      <c r="E1724" s="158">
        <v>65</v>
      </c>
      <c r="F1724" s="777"/>
      <c r="G1724" s="739"/>
    </row>
    <row r="1725" spans="1:7" ht="18" customHeight="1" x14ac:dyDescent="0.25">
      <c r="A1725" s="693" t="s">
        <v>1979</v>
      </c>
      <c r="B1725" s="694"/>
      <c r="C1725" s="694"/>
      <c r="D1725" s="694"/>
      <c r="E1725" s="694"/>
      <c r="F1725" s="694"/>
      <c r="G1725" s="695"/>
    </row>
    <row r="1726" spans="1:7" ht="72.45" customHeight="1" x14ac:dyDescent="0.25">
      <c r="A1726" s="683"/>
      <c r="B1726" s="6" t="s">
        <v>1980</v>
      </c>
      <c r="C1726" s="652" t="str">
        <f t="shared" ref="C1726:C1728" si="258">TRIM(SUBSTITUTE(SUBSTITUTE(B1726,CHAR(10)," "),CHAR(13)," "))</f>
        <v>PL88180-7 LOOSE PIN HINGES (STAINLESS) 3''*3''*1.9MM</v>
      </c>
      <c r="D1726" s="26" t="s">
        <v>1978</v>
      </c>
      <c r="E1726" s="93">
        <v>65</v>
      </c>
      <c r="F1726" s="7"/>
      <c r="G1726" s="703"/>
    </row>
    <row r="1727" spans="1:7" ht="72.45" customHeight="1" x14ac:dyDescent="0.25">
      <c r="A1727" s="684"/>
      <c r="B1727" s="6" t="s">
        <v>1981</v>
      </c>
      <c r="C1727" s="652" t="str">
        <f t="shared" si="258"/>
        <v>PL88180-8 LOOSE PIN HINGES (STAINLESS) 3.5''*3.5''*1.9MM</v>
      </c>
      <c r="D1727" s="26" t="s">
        <v>1978</v>
      </c>
      <c r="E1727" s="93">
        <v>80</v>
      </c>
      <c r="F1727" s="7"/>
      <c r="G1727" s="704"/>
    </row>
    <row r="1728" spans="1:7" ht="72.45" customHeight="1" x14ac:dyDescent="0.25">
      <c r="A1728" s="684"/>
      <c r="B1728" s="154" t="s">
        <v>1982</v>
      </c>
      <c r="C1728" s="652" t="str">
        <f t="shared" si="258"/>
        <v>PL88180-9 LOOSE PIN HINGES (STAINLESS) 4''*4''*1.9MM</v>
      </c>
      <c r="D1728" s="153" t="s">
        <v>1978</v>
      </c>
      <c r="E1728" s="192">
        <v>95</v>
      </c>
      <c r="F1728" s="159"/>
      <c r="G1728" s="704"/>
    </row>
    <row r="1729" spans="1:7" ht="93.75" customHeight="1" x14ac:dyDescent="0.25">
      <c r="A1729" s="692"/>
      <c r="B1729" s="692"/>
      <c r="C1729" s="692"/>
      <c r="D1729" s="692"/>
      <c r="E1729" s="692"/>
      <c r="F1729" s="692"/>
      <c r="G1729" s="692"/>
    </row>
    <row r="1730" spans="1:7" ht="33" customHeight="1" x14ac:dyDescent="0.25">
      <c r="A1730" s="171"/>
      <c r="B1730" s="109" t="s">
        <v>1</v>
      </c>
      <c r="C1730" s="109"/>
      <c r="D1730" s="110" t="s">
        <v>2</v>
      </c>
      <c r="E1730" s="111" t="s">
        <v>3</v>
      </c>
      <c r="F1730" s="119" t="s">
        <v>4</v>
      </c>
      <c r="G1730" s="182" t="s">
        <v>5</v>
      </c>
    </row>
    <row r="1731" spans="1:7" ht="18" customHeight="1" x14ac:dyDescent="0.25">
      <c r="A1731" s="699" t="s">
        <v>1983</v>
      </c>
      <c r="B1731" s="678"/>
      <c r="C1731" s="678"/>
      <c r="D1731" s="678"/>
      <c r="E1731" s="678"/>
      <c r="F1731" s="678"/>
      <c r="G1731" s="679"/>
    </row>
    <row r="1732" spans="1:7" ht="54.45" customHeight="1" x14ac:dyDescent="0.25">
      <c r="A1732" s="683"/>
      <c r="B1732" s="6" t="s">
        <v>1984</v>
      </c>
      <c r="C1732" s="652" t="str">
        <f t="shared" ref="C1732:C1734" si="259">TRIM(SUBSTITUTE(SUBSTITUTE(B1732,CHAR(10)," "),CHAR(13)," "))</f>
        <v>PL88185-1 POLOLOCK LOOSE PIN HINGES 3''*3''*2MM</v>
      </c>
      <c r="D1732" s="6" t="s">
        <v>1985</v>
      </c>
      <c r="E1732" s="5">
        <v>65</v>
      </c>
      <c r="F1732" s="700"/>
      <c r="G1732" s="703"/>
    </row>
    <row r="1733" spans="1:7" ht="54.45" customHeight="1" x14ac:dyDescent="0.25">
      <c r="A1733" s="684"/>
      <c r="B1733" s="6" t="s">
        <v>1986</v>
      </c>
      <c r="C1733" s="652" t="str">
        <f t="shared" si="259"/>
        <v>PL88185-2 POLOLOCK LOOSE PIN HINGES 3.5''*3.5''*2MM</v>
      </c>
      <c r="D1733" s="6" t="s">
        <v>1985</v>
      </c>
      <c r="E1733" s="5">
        <v>80</v>
      </c>
      <c r="F1733" s="701"/>
      <c r="G1733" s="704"/>
    </row>
    <row r="1734" spans="1:7" ht="53.7" customHeight="1" x14ac:dyDescent="0.25">
      <c r="A1734" s="685"/>
      <c r="B1734" s="6" t="s">
        <v>1987</v>
      </c>
      <c r="C1734" s="652" t="str">
        <f t="shared" si="259"/>
        <v>PL88185-3 POLOLOCK LOOSE PIN HINGES 4''*4''*2MM</v>
      </c>
      <c r="D1734" s="6" t="s">
        <v>1985</v>
      </c>
      <c r="E1734" s="5">
        <v>90</v>
      </c>
      <c r="F1734" s="702"/>
      <c r="G1734" s="705"/>
    </row>
    <row r="1735" spans="1:7" ht="36" customHeight="1" x14ac:dyDescent="0.25">
      <c r="A1735" s="706" t="s">
        <v>1988</v>
      </c>
      <c r="B1735" s="707"/>
      <c r="C1735" s="707"/>
      <c r="D1735" s="707"/>
      <c r="E1735" s="707"/>
      <c r="F1735" s="707"/>
      <c r="G1735" s="708"/>
    </row>
    <row r="1736" spans="1:7" ht="47.25" customHeight="1" x14ac:dyDescent="0.25">
      <c r="A1736" s="683"/>
      <c r="B1736" s="23" t="s">
        <v>1989</v>
      </c>
      <c r="C1736" s="652" t="str">
        <f t="shared" ref="C1736:C1739" si="260">TRIM(SUBSTITUTE(SUBSTITUTE(B1736,CHAR(10)," "),CHAR(13)," "))</f>
        <v>PL88181-1 3X3 POLOLOCK STAINLESS BALL BEARING HINGES</v>
      </c>
      <c r="D1736" s="10" t="s">
        <v>1990</v>
      </c>
      <c r="E1736" s="92">
        <v>145</v>
      </c>
      <c r="F1736" s="30"/>
      <c r="G1736" s="709"/>
    </row>
    <row r="1737" spans="1:7" ht="47.25" customHeight="1" x14ac:dyDescent="0.25">
      <c r="A1737" s="684"/>
      <c r="B1737" s="23" t="s">
        <v>1991</v>
      </c>
      <c r="C1737" s="652" t="str">
        <f t="shared" si="260"/>
        <v>PL88181-2 3.5X3.5 POLOLOCK STAINLESS BALL BEARING HINGES</v>
      </c>
      <c r="D1737" s="10" t="s">
        <v>1992</v>
      </c>
      <c r="E1737" s="92">
        <v>176</v>
      </c>
      <c r="F1737" s="30"/>
      <c r="G1737" s="710"/>
    </row>
    <row r="1738" spans="1:7" ht="47.25" customHeight="1" x14ac:dyDescent="0.25">
      <c r="A1738" s="684"/>
      <c r="B1738" s="23" t="s">
        <v>1993</v>
      </c>
      <c r="C1738" s="652" t="str">
        <f t="shared" si="260"/>
        <v>PL88181-3 4X4 POLOLOCK STAINLESS BALL EARING HINGES</v>
      </c>
      <c r="D1738" s="10" t="s">
        <v>1994</v>
      </c>
      <c r="E1738" s="92">
        <v>208</v>
      </c>
      <c r="F1738" s="30"/>
      <c r="G1738" s="710"/>
    </row>
    <row r="1739" spans="1:7" ht="47.25" customHeight="1" x14ac:dyDescent="0.25">
      <c r="A1739" s="685"/>
      <c r="B1739" s="23" t="s">
        <v>1995</v>
      </c>
      <c r="C1739" s="652" t="str">
        <f t="shared" si="260"/>
        <v>PL88181-4 4X3 POLOLOCK STAINLESS BALL BEARING HINGES</v>
      </c>
      <c r="D1739" s="10" t="s">
        <v>1996</v>
      </c>
      <c r="E1739" s="92">
        <v>180</v>
      </c>
      <c r="F1739" s="30"/>
      <c r="G1739" s="711"/>
    </row>
    <row r="1740" spans="1:7" ht="18" customHeight="1" x14ac:dyDescent="0.25">
      <c r="A1740" s="693" t="s">
        <v>1997</v>
      </c>
      <c r="B1740" s="694"/>
      <c r="C1740" s="694"/>
      <c r="D1740" s="694"/>
      <c r="E1740" s="694"/>
      <c r="F1740" s="694"/>
      <c r="G1740" s="695"/>
    </row>
    <row r="1741" spans="1:7" ht="43.5" customHeight="1" x14ac:dyDescent="0.25">
      <c r="A1741" s="683"/>
      <c r="B1741" s="23" t="s">
        <v>1998</v>
      </c>
      <c r="C1741" s="652" t="str">
        <f t="shared" ref="C1741:C1743" si="261">TRIM(SUBSTITUTE(SUBSTITUTE(B1741,CHAR(10)," "),CHAR(13)," "))</f>
        <v>PL88232-1 (LT88006-4) SOLID DOOR PULL W/SCREW 4"</v>
      </c>
      <c r="D1741" s="10" t="s">
        <v>1999</v>
      </c>
      <c r="E1741" s="92">
        <v>130</v>
      </c>
      <c r="F1741" s="10"/>
      <c r="G1741" s="696"/>
    </row>
    <row r="1742" spans="1:7" ht="43.5" customHeight="1" x14ac:dyDescent="0.25">
      <c r="A1742" s="684"/>
      <c r="B1742" s="23" t="s">
        <v>2000</v>
      </c>
      <c r="C1742" s="652" t="str">
        <f t="shared" si="261"/>
        <v>PL88232-2 (LT88006-5) SOLID DOOR PULL W/SCREW 5"</v>
      </c>
      <c r="D1742" s="10" t="s">
        <v>1075</v>
      </c>
      <c r="E1742" s="92">
        <v>230</v>
      </c>
      <c r="F1742" s="10"/>
      <c r="G1742" s="697"/>
    </row>
    <row r="1743" spans="1:7" ht="43.5" customHeight="1" x14ac:dyDescent="0.25">
      <c r="A1743" s="685"/>
      <c r="B1743" s="23" t="s">
        <v>2001</v>
      </c>
      <c r="C1743" s="652" t="str">
        <f t="shared" si="261"/>
        <v>PL88232-3 (LT88006-6) SOLID DOOR PULL W/SCREW 6"</v>
      </c>
      <c r="D1743" s="10" t="s">
        <v>1075</v>
      </c>
      <c r="E1743" s="92">
        <v>250</v>
      </c>
      <c r="F1743" s="10"/>
      <c r="G1743" s="698"/>
    </row>
    <row r="1744" spans="1:7" ht="18" customHeight="1" x14ac:dyDescent="0.25">
      <c r="A1744" s="693" t="s">
        <v>2002</v>
      </c>
      <c r="B1744" s="694"/>
      <c r="C1744" s="694"/>
      <c r="D1744" s="694"/>
      <c r="E1744" s="694"/>
      <c r="F1744" s="694"/>
      <c r="G1744" s="695"/>
    </row>
    <row r="1745" spans="1:7" ht="48.45" customHeight="1" x14ac:dyDescent="0.25">
      <c r="A1745" s="122"/>
      <c r="B1745" s="23" t="s">
        <v>2003</v>
      </c>
      <c r="C1745" s="652" t="str">
        <f t="shared" ref="C1745:C1747" si="262">TRIM(SUBSTITUTE(SUBSTITUTE(B1745,CHAR(10)," "),CHAR(13)," "))</f>
        <v>PL88231-1 T-TYPE STAINLESS HANDLE LIGHT DUTY 4"</v>
      </c>
      <c r="D1745" s="10" t="s">
        <v>2004</v>
      </c>
      <c r="E1745" s="583">
        <v>20</v>
      </c>
      <c r="F1745" s="68"/>
      <c r="G1745" s="120"/>
    </row>
    <row r="1746" spans="1:7" ht="48.45" customHeight="1" x14ac:dyDescent="0.25">
      <c r="A1746" s="123"/>
      <c r="B1746" s="23" t="s">
        <v>2005</v>
      </c>
      <c r="C1746" s="652" t="str">
        <f t="shared" si="262"/>
        <v>PL88231-2 T-TYPE STAINLESS HANDLE LIGHT DUTY 6"</v>
      </c>
      <c r="D1746" s="10" t="s">
        <v>2004</v>
      </c>
      <c r="E1746" s="583">
        <v>22</v>
      </c>
      <c r="F1746" s="68"/>
      <c r="G1746" s="121"/>
    </row>
    <row r="1747" spans="1:7" ht="48.45" customHeight="1" x14ac:dyDescent="0.25">
      <c r="A1747" s="123"/>
      <c r="B1747" s="57" t="s">
        <v>2006</v>
      </c>
      <c r="C1747" s="652" t="str">
        <f t="shared" si="262"/>
        <v>PL88231-3 T-TYPE STAINLESS HANDLE LIGHT DUTY 8"</v>
      </c>
      <c r="D1747" s="13" t="s">
        <v>2004</v>
      </c>
      <c r="E1747" s="585">
        <v>25</v>
      </c>
      <c r="F1747" s="338"/>
      <c r="G1747" s="121"/>
    </row>
    <row r="1748" spans="1:7" ht="93.75" customHeight="1" x14ac:dyDescent="0.25">
      <c r="A1748" s="692"/>
      <c r="B1748" s="692"/>
      <c r="C1748" s="692"/>
      <c r="D1748" s="692"/>
      <c r="E1748" s="692"/>
      <c r="F1748" s="692"/>
      <c r="G1748" s="692"/>
    </row>
    <row r="1749" spans="1:7" ht="33" customHeight="1" x14ac:dyDescent="0.25">
      <c r="A1749" s="123"/>
      <c r="B1749" s="197" t="s">
        <v>1</v>
      </c>
      <c r="C1749" s="197"/>
      <c r="D1749" s="198" t="s">
        <v>2</v>
      </c>
      <c r="E1749" s="199" t="s">
        <v>3</v>
      </c>
      <c r="F1749" s="119" t="s">
        <v>4</v>
      </c>
      <c r="G1749" s="182" t="s">
        <v>5</v>
      </c>
    </row>
    <row r="1750" spans="1:7" ht="48.45" customHeight="1" x14ac:dyDescent="0.25">
      <c r="A1750" s="123"/>
      <c r="B1750" s="23" t="s">
        <v>2007</v>
      </c>
      <c r="C1750" s="652" t="str">
        <f t="shared" ref="C1750:C1751" si="263">TRIM(SUBSTITUTE(SUBSTITUTE(B1750,CHAR(10)," "),CHAR(13)," "))</f>
        <v>PL88231-4 T-TYPE STAINLESS HANDLE LIGHT DUTY 10"</v>
      </c>
      <c r="D1750" s="10" t="s">
        <v>2004</v>
      </c>
      <c r="E1750" s="573"/>
      <c r="F1750" s="268"/>
      <c r="G1750" s="121"/>
    </row>
    <row r="1751" spans="1:7" ht="47.7" customHeight="1" x14ac:dyDescent="0.25">
      <c r="A1751" s="128"/>
      <c r="B1751" s="23" t="s">
        <v>2008</v>
      </c>
      <c r="C1751" s="652" t="str">
        <f t="shared" si="263"/>
        <v>PL88231-5 T-TYPE STAINLESS HANDLE LIGHT DUTY 12"</v>
      </c>
      <c r="D1751" s="10" t="s">
        <v>2004</v>
      </c>
      <c r="E1751" s="573"/>
      <c r="F1751" s="30"/>
      <c r="G1751" s="238"/>
    </row>
    <row r="1752" spans="1:7" ht="18" customHeight="1" x14ac:dyDescent="0.25">
      <c r="A1752" s="693" t="s">
        <v>2009</v>
      </c>
      <c r="B1752" s="694"/>
      <c r="C1752" s="694"/>
      <c r="D1752" s="694"/>
      <c r="E1752" s="694"/>
      <c r="F1752" s="694"/>
      <c r="G1752" s="695"/>
    </row>
    <row r="1753" spans="1:7" ht="48.45" customHeight="1" x14ac:dyDescent="0.25">
      <c r="A1753" s="683"/>
      <c r="B1753" s="6" t="s">
        <v>2010</v>
      </c>
      <c r="C1753" s="652" t="str">
        <f t="shared" ref="C1753:C1757" si="264">TRIM(SUBSTITUTE(SUBSTITUTE(B1753,CHAR(10)," "),CHAR(13)," "))</f>
        <v>PL88230-1 T-TYPE STAINLESS HANDLE HEAVY DUTY 4"</v>
      </c>
      <c r="D1753" s="4" t="s">
        <v>438</v>
      </c>
      <c r="E1753" s="583">
        <v>45</v>
      </c>
      <c r="F1753" s="818"/>
      <c r="G1753" s="864"/>
    </row>
    <row r="1754" spans="1:7" ht="48.45" customHeight="1" x14ac:dyDescent="0.25">
      <c r="A1754" s="684"/>
      <c r="B1754" s="6" t="s">
        <v>2011</v>
      </c>
      <c r="C1754" s="652" t="str">
        <f t="shared" si="264"/>
        <v>PL88230-2 T-TYPE STAINLESS HANDLE HEAVY DUTY 6"</v>
      </c>
      <c r="D1754" s="4" t="s">
        <v>125</v>
      </c>
      <c r="E1754" s="583">
        <v>55</v>
      </c>
      <c r="F1754" s="746"/>
      <c r="G1754" s="865"/>
    </row>
    <row r="1755" spans="1:7" ht="48.45" customHeight="1" x14ac:dyDescent="0.25">
      <c r="A1755" s="684"/>
      <c r="B1755" s="6" t="s">
        <v>2012</v>
      </c>
      <c r="C1755" s="652" t="str">
        <f t="shared" si="264"/>
        <v>PL88230-3 T-TYPE STAINLESS HANDLE HEAVY DUTY 8"</v>
      </c>
      <c r="D1755" s="4" t="s">
        <v>125</v>
      </c>
      <c r="E1755" s="583">
        <v>65</v>
      </c>
      <c r="F1755" s="746"/>
      <c r="G1755" s="865"/>
    </row>
    <row r="1756" spans="1:7" ht="48.45" customHeight="1" x14ac:dyDescent="0.25">
      <c r="A1756" s="684"/>
      <c r="B1756" s="6" t="s">
        <v>2013</v>
      </c>
      <c r="C1756" s="652" t="str">
        <f t="shared" si="264"/>
        <v>PL88230-4 T-TYPE STAINLESS HANDLE HEAVY DUTY 10"</v>
      </c>
      <c r="D1756" s="4" t="s">
        <v>125</v>
      </c>
      <c r="E1756" s="583">
        <v>90</v>
      </c>
      <c r="F1756" s="746"/>
      <c r="G1756" s="865"/>
    </row>
    <row r="1757" spans="1:7" ht="48.45" customHeight="1" x14ac:dyDescent="0.25">
      <c r="A1757" s="685"/>
      <c r="B1757" s="6" t="s">
        <v>2014</v>
      </c>
      <c r="C1757" s="652" t="str">
        <f t="shared" si="264"/>
        <v>PL88230-5 T-TYPE STAINLESS HANDLE HEAVY DUTY 12"</v>
      </c>
      <c r="D1757" s="4" t="s">
        <v>66</v>
      </c>
      <c r="E1757" s="583">
        <v>120</v>
      </c>
      <c r="F1757" s="797"/>
      <c r="G1757" s="866"/>
    </row>
    <row r="1758" spans="1:7" ht="18" customHeight="1" x14ac:dyDescent="0.25">
      <c r="A1758" s="693" t="s">
        <v>2015</v>
      </c>
      <c r="B1758" s="694"/>
      <c r="C1758" s="694"/>
      <c r="D1758" s="694"/>
      <c r="E1758" s="694"/>
      <c r="F1758" s="694"/>
      <c r="G1758" s="695"/>
    </row>
    <row r="1759" spans="1:7" ht="119.7" customHeight="1" x14ac:dyDescent="0.25">
      <c r="A1759" s="8"/>
      <c r="B1759" s="25" t="s">
        <v>2016</v>
      </c>
      <c r="C1759" s="652" t="str">
        <f t="shared" ref="C1759" si="265">TRIM(SUBSTITUTE(SUBSTITUTE(B1759,CHAR(10)," "),CHAR(13)," "))</f>
        <v>PL88250 (PL88042) POLOLOCK STAINLESS MAGNETIC DOOR STOPPER</v>
      </c>
      <c r="D1759" s="26" t="s">
        <v>130</v>
      </c>
      <c r="E1759" s="95">
        <v>190</v>
      </c>
      <c r="F1759" s="26"/>
      <c r="G1759" s="34"/>
    </row>
    <row r="1760" spans="1:7" ht="18" customHeight="1" x14ac:dyDescent="0.25">
      <c r="A1760" s="693" t="s">
        <v>2017</v>
      </c>
      <c r="B1760" s="694"/>
      <c r="C1760" s="694"/>
      <c r="D1760" s="694"/>
      <c r="E1760" s="694"/>
      <c r="F1760" s="694"/>
      <c r="G1760" s="757"/>
    </row>
    <row r="1761" spans="1:8" ht="98.7" customHeight="1" x14ac:dyDescent="0.25">
      <c r="A1761" s="8"/>
      <c r="B1761" s="6" t="s">
        <v>2018</v>
      </c>
      <c r="C1761" s="652" t="str">
        <f t="shared" ref="C1761:C1762" si="266">TRIM(SUBSTITUTE(SUBSTITUTE(B1761,CHAR(10)," "),CHAR(13)," "))</f>
        <v>PL88170-1 (PL88045-3) 3KEYS'' POLOLOCK SOLID BRASS COMBINATION PADLOCK</v>
      </c>
      <c r="D1761" s="26" t="s">
        <v>91</v>
      </c>
      <c r="E1761" s="95">
        <v>110</v>
      </c>
      <c r="F1761" s="156"/>
      <c r="G1761" s="712"/>
    </row>
    <row r="1762" spans="1:8" ht="98.25" customHeight="1" x14ac:dyDescent="0.25">
      <c r="A1762" s="149"/>
      <c r="B1762" s="154" t="s">
        <v>2019</v>
      </c>
      <c r="C1762" s="652" t="str">
        <f t="shared" si="266"/>
        <v>PL88170-2 (PL88045-4) 4KEYS'' POLOLOCK SOLID BRASS COMBINATION PADLOCK</v>
      </c>
      <c r="D1762" s="153" t="s">
        <v>393</v>
      </c>
      <c r="E1762" s="158">
        <v>215</v>
      </c>
      <c r="F1762" s="165"/>
      <c r="G1762" s="713"/>
    </row>
    <row r="1763" spans="1:8" ht="93.75" customHeight="1" x14ac:dyDescent="0.25">
      <c r="A1763" s="692"/>
      <c r="B1763" s="692"/>
      <c r="C1763" s="692"/>
      <c r="D1763" s="692"/>
      <c r="E1763" s="692"/>
      <c r="F1763" s="692"/>
      <c r="G1763" s="692"/>
    </row>
    <row r="1764" spans="1:8" ht="33" customHeight="1" x14ac:dyDescent="0.25">
      <c r="A1764" s="79"/>
      <c r="B1764" s="197" t="s">
        <v>1</v>
      </c>
      <c r="C1764" s="197"/>
      <c r="D1764" s="198" t="s">
        <v>2</v>
      </c>
      <c r="E1764" s="199" t="s">
        <v>3</v>
      </c>
      <c r="F1764" s="371" t="s">
        <v>4</v>
      </c>
      <c r="G1764" s="160" t="s">
        <v>5</v>
      </c>
    </row>
    <row r="1765" spans="1:8" ht="18" customHeight="1" x14ac:dyDescent="0.25">
      <c r="A1765" s="714" t="s">
        <v>2020</v>
      </c>
      <c r="B1765" s="714"/>
      <c r="C1765" s="714"/>
      <c r="D1765" s="714"/>
      <c r="E1765" s="714"/>
      <c r="F1765" s="714"/>
      <c r="G1765" s="714"/>
      <c r="H1765" s="69"/>
    </row>
    <row r="1766" spans="1:8" ht="48.45" customHeight="1" x14ac:dyDescent="0.25">
      <c r="A1766" s="684"/>
      <c r="B1766" s="70" t="s">
        <v>2021</v>
      </c>
      <c r="C1766" s="652" t="str">
        <f t="shared" ref="C1766:C1773" si="267">TRIM(SUBSTITUTE(SUBSTITUTE(B1766,CHAR(10)," "),CHAR(13)," "))</f>
        <v>PL88141-1 (PL88046-20) 20MM POLOLOCK BRASS PADLOCK</v>
      </c>
      <c r="D1766" s="33" t="s">
        <v>2022</v>
      </c>
      <c r="E1766" s="102">
        <v>44</v>
      </c>
      <c r="F1766" s="715"/>
      <c r="G1766" s="717"/>
      <c r="H1766" s="71"/>
    </row>
    <row r="1767" spans="1:8" ht="48.45" customHeight="1" x14ac:dyDescent="0.25">
      <c r="A1767" s="684"/>
      <c r="B1767" s="23" t="s">
        <v>2023</v>
      </c>
      <c r="C1767" s="652" t="str">
        <f t="shared" si="267"/>
        <v>PL88141-2 (PL88046-25) 25MM POLOLOCK BRASS PADLOCK</v>
      </c>
      <c r="D1767" s="10" t="s">
        <v>449</v>
      </c>
      <c r="E1767" s="92">
        <v>46</v>
      </c>
      <c r="F1767" s="716"/>
      <c r="G1767" s="718"/>
      <c r="H1767" s="71"/>
    </row>
    <row r="1768" spans="1:8" ht="48.45" customHeight="1" x14ac:dyDescent="0.25">
      <c r="A1768" s="684"/>
      <c r="B1768" s="23" t="s">
        <v>2024</v>
      </c>
      <c r="C1768" s="652" t="str">
        <f t="shared" si="267"/>
        <v>PL88141-3 (PL88046-30) 30MM POLOLOCK BRASS PADLOCK</v>
      </c>
      <c r="D1768" s="10" t="s">
        <v>1963</v>
      </c>
      <c r="E1768" s="92">
        <v>55</v>
      </c>
      <c r="F1768" s="716"/>
      <c r="G1768" s="718"/>
      <c r="H1768" s="71"/>
    </row>
    <row r="1769" spans="1:8" ht="48.45" customHeight="1" x14ac:dyDescent="0.25">
      <c r="A1769" s="684"/>
      <c r="B1769" s="23" t="s">
        <v>2025</v>
      </c>
      <c r="C1769" s="652" t="str">
        <f t="shared" si="267"/>
        <v>PL88141-4 (PL88046-35) 35MM POLOLOCK BRASS PADLOCK</v>
      </c>
      <c r="D1769" s="10" t="s">
        <v>524</v>
      </c>
      <c r="E1769" s="92">
        <v>70</v>
      </c>
      <c r="F1769" s="716"/>
      <c r="G1769" s="718"/>
      <c r="H1769" s="71"/>
    </row>
    <row r="1770" spans="1:8" ht="48.45" customHeight="1" x14ac:dyDescent="0.25">
      <c r="A1770" s="684"/>
      <c r="B1770" s="23" t="s">
        <v>2026</v>
      </c>
      <c r="C1770" s="652" t="str">
        <f t="shared" si="267"/>
        <v>PL88141-5 (PL88046-40) 40MM POLOLOCK BRASS PADLOCK</v>
      </c>
      <c r="D1770" s="10" t="s">
        <v>506</v>
      </c>
      <c r="E1770" s="92">
        <v>83</v>
      </c>
      <c r="F1770" s="716"/>
      <c r="G1770" s="718"/>
      <c r="H1770" s="71"/>
    </row>
    <row r="1771" spans="1:8" ht="48.45" customHeight="1" x14ac:dyDescent="0.25">
      <c r="A1771" s="684"/>
      <c r="B1771" s="23" t="s">
        <v>2027</v>
      </c>
      <c r="C1771" s="652" t="str">
        <f t="shared" si="267"/>
        <v>PL88141-6 (PL88046-45) 45MM POLOLOCK BRASS PADLOCK</v>
      </c>
      <c r="D1771" s="10" t="s">
        <v>506</v>
      </c>
      <c r="E1771" s="92">
        <v>114</v>
      </c>
      <c r="F1771" s="716"/>
      <c r="G1771" s="718"/>
      <c r="H1771" s="71"/>
    </row>
    <row r="1772" spans="1:8" ht="48.45" customHeight="1" x14ac:dyDescent="0.25">
      <c r="A1772" s="684"/>
      <c r="B1772" s="23" t="s">
        <v>2028</v>
      </c>
      <c r="C1772" s="652" t="str">
        <f t="shared" si="267"/>
        <v>PL88141-7 (PL88046-50) 50MM POLOLOCK BRASS PADLOCK</v>
      </c>
      <c r="D1772" s="10" t="s">
        <v>486</v>
      </c>
      <c r="E1772" s="92">
        <v>129</v>
      </c>
      <c r="F1772" s="716"/>
      <c r="G1772" s="718"/>
      <c r="H1772" s="71"/>
    </row>
    <row r="1773" spans="1:8" ht="48.45" customHeight="1" x14ac:dyDescent="0.25">
      <c r="A1773" s="684"/>
      <c r="B1773" s="57" t="s">
        <v>2029</v>
      </c>
      <c r="C1773" s="652" t="str">
        <f t="shared" si="267"/>
        <v>PL88141-8 (PL88046-60) 60MM POLOLOCK BRASS PADLOCK</v>
      </c>
      <c r="D1773" s="13" t="s">
        <v>486</v>
      </c>
      <c r="E1773" s="99">
        <v>160</v>
      </c>
      <c r="F1773" s="716"/>
      <c r="G1773" s="718"/>
      <c r="H1773" s="71"/>
    </row>
    <row r="1774" spans="1:8" ht="18" customHeight="1" x14ac:dyDescent="0.25">
      <c r="A1774" s="714" t="s">
        <v>2030</v>
      </c>
      <c r="B1774" s="714"/>
      <c r="C1774" s="714"/>
      <c r="D1774" s="714"/>
      <c r="E1774" s="714"/>
      <c r="F1774" s="714"/>
      <c r="G1774" s="714"/>
      <c r="H1774" s="69"/>
    </row>
    <row r="1775" spans="1:8" ht="37.200000000000003" customHeight="1" x14ac:dyDescent="0.25">
      <c r="A1775" s="684"/>
      <c r="B1775" s="150" t="s">
        <v>2031</v>
      </c>
      <c r="C1775" s="652" t="str">
        <f t="shared" ref="C1775:C1778" si="268">TRIM(SUBSTITUTE(SUBSTITUTE(B1775,CHAR(10)," "),CHAR(13)," "))</f>
        <v>PL88130-1 (PL88049-S40) POLOLOCK WATERPROOF PADLOCK SHORT SHACKLE 40MM</v>
      </c>
      <c r="D1775" s="157" t="s">
        <v>556</v>
      </c>
      <c r="E1775" s="102">
        <v>165</v>
      </c>
      <c r="F1775" s="715"/>
      <c r="G1775" s="717"/>
      <c r="H1775" s="72"/>
    </row>
    <row r="1776" spans="1:8" ht="37.200000000000003" customHeight="1" x14ac:dyDescent="0.25">
      <c r="A1776" s="685"/>
      <c r="B1776" s="8" t="s">
        <v>2032</v>
      </c>
      <c r="C1776" s="652" t="str">
        <f t="shared" si="268"/>
        <v>PL88130-2 (PL88049-S50) POLOLOCK WATERPROOF PADLOCK SHORT SHACKLE 50MM</v>
      </c>
      <c r="D1776" s="34" t="s">
        <v>556</v>
      </c>
      <c r="E1776" s="92">
        <v>200</v>
      </c>
      <c r="F1776" s="716"/>
      <c r="G1776" s="718"/>
      <c r="H1776" s="72"/>
    </row>
    <row r="1777" spans="1:8" ht="37.200000000000003" customHeight="1" x14ac:dyDescent="0.25">
      <c r="A1777" s="683"/>
      <c r="B1777" s="8" t="s">
        <v>2033</v>
      </c>
      <c r="C1777" s="652" t="str">
        <f t="shared" si="268"/>
        <v>PL88130-3 (PL88049-L40) POLOLOCK WATERPROOF PADLOCK LONG SHACKLE 40MM</v>
      </c>
      <c r="D1777" s="34" t="s">
        <v>556</v>
      </c>
      <c r="E1777" s="584">
        <v>170</v>
      </c>
      <c r="F1777" s="716"/>
      <c r="G1777" s="718"/>
      <c r="H1777" s="72"/>
    </row>
    <row r="1778" spans="1:8" ht="37.200000000000003" customHeight="1" x14ac:dyDescent="0.25">
      <c r="A1778" s="685"/>
      <c r="B1778" s="1224" t="s">
        <v>5759</v>
      </c>
      <c r="C1778" s="652" t="str">
        <f t="shared" si="268"/>
        <v>PL88130-4 (PL88049-L50) POLOLOCK WATERPROOF PADLOCK LONG SHACKLE 50MM</v>
      </c>
      <c r="D1778" s="34" t="s">
        <v>556</v>
      </c>
      <c r="E1778" s="584">
        <v>210</v>
      </c>
      <c r="F1778" s="1017"/>
      <c r="G1778" s="860"/>
      <c r="H1778" s="72"/>
    </row>
    <row r="1779" spans="1:8" ht="37.200000000000003" customHeight="1" x14ac:dyDescent="0.25">
      <c r="A1779" s="261"/>
      <c r="B1779" s="273"/>
      <c r="C1779" s="273"/>
      <c r="D1779" s="274"/>
      <c r="E1779" s="340"/>
      <c r="F1779" s="83"/>
      <c r="G1779" s="83"/>
      <c r="H1779" s="72"/>
    </row>
    <row r="1780" spans="1:8" ht="37.200000000000003" customHeight="1" x14ac:dyDescent="0.25">
      <c r="A1780" s="79"/>
      <c r="B1780" s="79"/>
      <c r="C1780" s="79"/>
      <c r="D1780" s="216"/>
      <c r="E1780" s="341"/>
      <c r="F1780" s="83"/>
      <c r="G1780" s="83"/>
      <c r="H1780" s="72"/>
    </row>
    <row r="1781" spans="1:8" ht="37.200000000000003" customHeight="1" x14ac:dyDescent="0.25">
      <c r="A1781" s="79"/>
      <c r="B1781" s="79"/>
      <c r="C1781" s="79"/>
      <c r="D1781" s="216"/>
      <c r="E1781" s="341"/>
      <c r="F1781" s="83"/>
      <c r="G1781" s="83"/>
      <c r="H1781" s="72"/>
    </row>
    <row r="1782" spans="1:8" ht="37.200000000000003" customHeight="1" x14ac:dyDescent="0.25">
      <c r="A1782" s="79"/>
      <c r="B1782" s="79"/>
      <c r="C1782" s="79"/>
      <c r="D1782" s="216"/>
      <c r="E1782" s="341"/>
      <c r="F1782" s="83"/>
      <c r="G1782" s="83"/>
      <c r="H1782" s="72"/>
    </row>
    <row r="1783" spans="1:8" ht="93.75" customHeight="1" x14ac:dyDescent="0.25">
      <c r="A1783" s="692"/>
      <c r="B1783" s="692"/>
      <c r="C1783" s="692"/>
      <c r="D1783" s="692"/>
      <c r="E1783" s="692"/>
      <c r="F1783" s="692"/>
      <c r="G1783" s="692"/>
    </row>
    <row r="1784" spans="1:8" ht="33" customHeight="1" x14ac:dyDescent="0.25">
      <c r="A1784" s="171"/>
      <c r="B1784" s="109" t="s">
        <v>1</v>
      </c>
      <c r="C1784" s="109"/>
      <c r="D1784" s="110" t="s">
        <v>2</v>
      </c>
      <c r="E1784" s="111" t="s">
        <v>3</v>
      </c>
      <c r="F1784" s="119" t="s">
        <v>4</v>
      </c>
      <c r="G1784" s="182" t="s">
        <v>5</v>
      </c>
    </row>
    <row r="1785" spans="1:8" ht="36" customHeight="1" x14ac:dyDescent="0.25">
      <c r="A1785" s="1018" t="s">
        <v>2035</v>
      </c>
      <c r="B1785" s="1019"/>
      <c r="C1785" s="1019"/>
      <c r="D1785" s="1019"/>
      <c r="E1785" s="1019"/>
      <c r="F1785" s="1019"/>
      <c r="G1785" s="1020"/>
    </row>
    <row r="1786" spans="1:8" ht="65.7" customHeight="1" x14ac:dyDescent="0.25">
      <c r="A1786" s="683"/>
      <c r="B1786" s="6" t="s">
        <v>2036</v>
      </c>
      <c r="C1786" s="652" t="str">
        <f t="shared" ref="C1786:C1789" si="269">TRIM(SUBSTITUTE(SUBSTITUTE(B1786,CHAR(10)," "),CHAR(13)," "))</f>
        <v>PL88120-1 (PL88009-S30) POLOLOCK LAMINATED PADLOCK 30MM SHORT SHACKLE</v>
      </c>
      <c r="D1786" s="26" t="s">
        <v>99</v>
      </c>
      <c r="E1786" s="95">
        <v>82</v>
      </c>
      <c r="F1786" s="67"/>
      <c r="G1786" s="864"/>
    </row>
    <row r="1787" spans="1:8" ht="65.7" customHeight="1" x14ac:dyDescent="0.25">
      <c r="A1787" s="684"/>
      <c r="B1787" s="6" t="s">
        <v>2037</v>
      </c>
      <c r="C1787" s="652" t="str">
        <f t="shared" si="269"/>
        <v>PL88120-2 (PL88009-S40) POLOLOCK LAMINATED PADLOCK 40MM SHORT SHACKLE</v>
      </c>
      <c r="D1787" s="26" t="s">
        <v>130</v>
      </c>
      <c r="E1787" s="95">
        <v>115</v>
      </c>
      <c r="F1787" s="67"/>
      <c r="G1787" s="865"/>
    </row>
    <row r="1788" spans="1:8" ht="65.7" customHeight="1" x14ac:dyDescent="0.25">
      <c r="A1788" s="684"/>
      <c r="B1788" s="6" t="s">
        <v>2038</v>
      </c>
      <c r="C1788" s="652" t="str">
        <f t="shared" si="269"/>
        <v>PL88120-3 (PL88009-S50) POLOLOCK LAMINATED PADLOCK 50MM SHORT SHACKLE</v>
      </c>
      <c r="D1788" s="26" t="s">
        <v>623</v>
      </c>
      <c r="E1788" s="95">
        <v>170</v>
      </c>
      <c r="F1788" s="4"/>
      <c r="G1788" s="865"/>
    </row>
    <row r="1789" spans="1:8" ht="65.7" customHeight="1" x14ac:dyDescent="0.25">
      <c r="A1789" s="685"/>
      <c r="B1789" s="6" t="s">
        <v>2039</v>
      </c>
      <c r="C1789" s="652" t="str">
        <f t="shared" si="269"/>
        <v>PL88120-4 (PL88009-S65) POLOLOCK LAMINATED PADLOCK 65MM SHORT SHACKLE</v>
      </c>
      <c r="D1789" s="26" t="s">
        <v>625</v>
      </c>
      <c r="E1789" s="95">
        <v>300</v>
      </c>
      <c r="F1789" s="4"/>
      <c r="G1789" s="866"/>
    </row>
    <row r="1790" spans="1:8" ht="33" customHeight="1" x14ac:dyDescent="0.25">
      <c r="A1790" s="706" t="s">
        <v>2040</v>
      </c>
      <c r="B1790" s="707"/>
      <c r="C1790" s="707"/>
      <c r="D1790" s="707"/>
      <c r="E1790" s="707"/>
      <c r="F1790" s="707"/>
      <c r="G1790" s="708"/>
    </row>
    <row r="1791" spans="1:8" ht="64.95" customHeight="1" x14ac:dyDescent="0.25">
      <c r="A1791" s="683"/>
      <c r="B1791" s="6" t="s">
        <v>2041</v>
      </c>
      <c r="C1791" s="652" t="str">
        <f t="shared" ref="C1791:C1794" si="270">TRIM(SUBSTITUTE(SUBSTITUTE(B1791,CHAR(10)," "),CHAR(13)," "))</f>
        <v>PL88120-5 (PL88009-L30) POLOLOCK LAMINATED PADLOCK 30MM LONG SHACKLE</v>
      </c>
      <c r="D1791" s="4" t="s">
        <v>99</v>
      </c>
      <c r="E1791" s="95">
        <v>86</v>
      </c>
      <c r="F1791" s="67"/>
      <c r="G1791" s="864"/>
    </row>
    <row r="1792" spans="1:8" ht="64.95" customHeight="1" x14ac:dyDescent="0.25">
      <c r="A1792" s="684"/>
      <c r="B1792" s="6" t="s">
        <v>2042</v>
      </c>
      <c r="C1792" s="652" t="str">
        <f t="shared" si="270"/>
        <v>PL88120-6 (PL88009-L40) POLOLOCK LAMINATED PADLOCK 40MM LONG SHACKLE</v>
      </c>
      <c r="D1792" s="4" t="s">
        <v>130</v>
      </c>
      <c r="E1792" s="95">
        <v>120</v>
      </c>
      <c r="F1792" s="67"/>
      <c r="G1792" s="865"/>
    </row>
    <row r="1793" spans="1:8" ht="64.95" customHeight="1" x14ac:dyDescent="0.25">
      <c r="A1793" s="684"/>
      <c r="B1793" s="6" t="s">
        <v>2043</v>
      </c>
      <c r="C1793" s="652" t="str">
        <f t="shared" si="270"/>
        <v>PL88120-7 (PL88009-L50) POLOLOCK LAMINATED PADLOCK 50MM LONG SHACKLE</v>
      </c>
      <c r="D1793" s="4" t="s">
        <v>623</v>
      </c>
      <c r="E1793" s="95">
        <v>180</v>
      </c>
      <c r="F1793" s="4"/>
      <c r="G1793" s="865"/>
    </row>
    <row r="1794" spans="1:8" ht="64.2" customHeight="1" x14ac:dyDescent="0.25">
      <c r="A1794" s="684"/>
      <c r="B1794" s="154" t="s">
        <v>2044</v>
      </c>
      <c r="C1794" s="652" t="str">
        <f t="shared" si="270"/>
        <v>PL88120-8 (PL88009-L65) POLOLOCK LAMINATED PADLOCK 65MM LONG SHACKLE</v>
      </c>
      <c r="D1794" s="151" t="s">
        <v>625</v>
      </c>
      <c r="E1794" s="158">
        <v>318</v>
      </c>
      <c r="F1794" s="151"/>
      <c r="G1794" s="865"/>
    </row>
    <row r="1795" spans="1:8" ht="33" customHeight="1" x14ac:dyDescent="0.25">
      <c r="A1795" s="1016" t="s">
        <v>2045</v>
      </c>
      <c r="B1795" s="1016"/>
      <c r="C1795" s="1016"/>
      <c r="D1795" s="1016"/>
      <c r="E1795" s="1016"/>
      <c r="F1795" s="1016"/>
      <c r="G1795" s="1016"/>
      <c r="H1795" s="73"/>
    </row>
    <row r="1796" spans="1:8" ht="49.2" customHeight="1" x14ac:dyDescent="0.25">
      <c r="A1796" s="123"/>
      <c r="B1796" s="70" t="s">
        <v>2046</v>
      </c>
      <c r="C1796" s="652" t="str">
        <f t="shared" ref="C1796:C1797" si="271">TRIM(SUBSTITUTE(SUBSTITUTE(B1796,CHAR(10)," "),CHAR(13)," "))</f>
        <v>PL88140-00 (PL88014-S20) POLOLOCK HEAVY DUTY BRASS PADLOCK 20MM SHORT SHACKLE</v>
      </c>
      <c r="D1796" s="33" t="s">
        <v>453</v>
      </c>
      <c r="E1796" s="102">
        <v>69</v>
      </c>
      <c r="F1796" s="74"/>
      <c r="G1796" s="141"/>
      <c r="H1796" s="1023"/>
    </row>
    <row r="1797" spans="1:8" ht="49.2" customHeight="1" x14ac:dyDescent="0.25">
      <c r="A1797" s="123"/>
      <c r="B1797" s="57" t="s">
        <v>2047</v>
      </c>
      <c r="C1797" s="652" t="str">
        <f t="shared" si="271"/>
        <v>PL88140-01 (PL88014-S25) POLOLOCK HEAVY DUTY BRASS PADLOCK 25MM SHORT SHACKLE</v>
      </c>
      <c r="D1797" s="13" t="s">
        <v>453</v>
      </c>
      <c r="E1797" s="99">
        <v>85</v>
      </c>
      <c r="F1797" s="342"/>
      <c r="G1797" s="256"/>
      <c r="H1797" s="1023"/>
    </row>
    <row r="1798" spans="1:8" ht="93.75" customHeight="1" x14ac:dyDescent="0.25">
      <c r="A1798" s="692"/>
      <c r="B1798" s="692"/>
      <c r="C1798" s="692"/>
      <c r="D1798" s="692"/>
      <c r="E1798" s="692"/>
      <c r="F1798" s="692"/>
      <c r="G1798" s="692"/>
      <c r="H1798" s="1023"/>
    </row>
    <row r="1799" spans="1:8" ht="33" customHeight="1" x14ac:dyDescent="0.25">
      <c r="A1799" s="141"/>
      <c r="B1799" s="109" t="s">
        <v>1</v>
      </c>
      <c r="C1799" s="109"/>
      <c r="D1799" s="110" t="s">
        <v>2</v>
      </c>
      <c r="E1799" s="111" t="s">
        <v>3</v>
      </c>
      <c r="F1799" s="119" t="s">
        <v>4</v>
      </c>
      <c r="G1799" s="182" t="s">
        <v>5</v>
      </c>
      <c r="H1799" s="1023"/>
    </row>
    <row r="1800" spans="1:8" ht="49.2" customHeight="1" x14ac:dyDescent="0.25">
      <c r="A1800" s="123"/>
      <c r="B1800" s="70" t="s">
        <v>2048</v>
      </c>
      <c r="C1800" s="652" t="str">
        <f t="shared" ref="C1800:C1809" si="272">TRIM(SUBSTITUTE(SUBSTITUTE(B1800,CHAR(10)," "),CHAR(13)," "))</f>
        <v>PL88140-02 (PL88014-S30) POLOLOCK HEAVY DUTY BRASS PADLOCK 30MM SHORT SHACKLE</v>
      </c>
      <c r="D1800" s="33" t="s">
        <v>486</v>
      </c>
      <c r="E1800" s="102">
        <v>125</v>
      </c>
      <c r="F1800" s="74"/>
      <c r="G1800" s="203"/>
      <c r="H1800" s="1023"/>
    </row>
    <row r="1801" spans="1:8" ht="49.2" customHeight="1" x14ac:dyDescent="0.25">
      <c r="A1801" s="123"/>
      <c r="B1801" s="23" t="s">
        <v>2049</v>
      </c>
      <c r="C1801" s="652" t="str">
        <f t="shared" si="272"/>
        <v>PL88140-03 (PL88014-S40) POLOLOCK HEAVY DUTY BRASS PADLOCK 40MM SHORT SHACKLE</v>
      </c>
      <c r="D1801" s="10" t="s">
        <v>486</v>
      </c>
      <c r="E1801" s="92">
        <v>172</v>
      </c>
      <c r="F1801" s="75"/>
      <c r="G1801" s="141"/>
      <c r="H1801" s="1023"/>
    </row>
    <row r="1802" spans="1:8" ht="49.2" customHeight="1" x14ac:dyDescent="0.25">
      <c r="A1802" s="123"/>
      <c r="B1802" s="23" t="s">
        <v>2050</v>
      </c>
      <c r="C1802" s="652" t="str">
        <f t="shared" si="272"/>
        <v>PL880140-04 (PL88014-S50) POLOLOCK HEAVY DUTY BRASS PADLOCK 50MM SHORT SHACKLE</v>
      </c>
      <c r="D1802" s="10" t="s">
        <v>192</v>
      </c>
      <c r="E1802" s="92">
        <v>245</v>
      </c>
      <c r="F1802" s="75"/>
      <c r="G1802" s="141"/>
      <c r="H1802" s="1023"/>
    </row>
    <row r="1803" spans="1:8" ht="49.2" customHeight="1" x14ac:dyDescent="0.25">
      <c r="A1803" s="128"/>
      <c r="B1803" s="23" t="s">
        <v>2051</v>
      </c>
      <c r="C1803" s="652" t="str">
        <f t="shared" si="272"/>
        <v>PL880140- 05 (PL88014-S60) POLOLOCK HEAVY DUTY BRASS PADLOCK 60MM SHORT SHACKLE</v>
      </c>
      <c r="D1803" s="10" t="s">
        <v>192</v>
      </c>
      <c r="E1803" s="92">
        <v>340</v>
      </c>
      <c r="F1803" s="75"/>
      <c r="G1803" s="141"/>
      <c r="H1803" s="1023"/>
    </row>
    <row r="1804" spans="1:8" ht="48.45" customHeight="1" x14ac:dyDescent="0.25">
      <c r="A1804" s="683"/>
      <c r="B1804" s="23" t="s">
        <v>2052</v>
      </c>
      <c r="C1804" s="652" t="str">
        <f t="shared" si="272"/>
        <v>PL880140-06 (PL88014-L20) POLOLOCK HEAVY DUTY BRASS PADLOCK 20MM LONG SHACKLE</v>
      </c>
      <c r="D1804" s="10" t="s">
        <v>453</v>
      </c>
      <c r="E1804" s="92">
        <v>75</v>
      </c>
      <c r="F1804" s="75"/>
      <c r="G1804" s="141"/>
      <c r="H1804" s="1023"/>
    </row>
    <row r="1805" spans="1:8" ht="48.45" customHeight="1" x14ac:dyDescent="0.25">
      <c r="A1805" s="684"/>
      <c r="B1805" s="23" t="s">
        <v>2053</v>
      </c>
      <c r="C1805" s="652" t="str">
        <f t="shared" si="272"/>
        <v>PL880140-07 (PL88014-L25) L25 POLOLOCK HEAVY DUTY BRASS PADLOCK 25MM LONG SHACKLE</v>
      </c>
      <c r="D1805" s="10" t="s">
        <v>453</v>
      </c>
      <c r="E1805" s="92">
        <v>90</v>
      </c>
      <c r="F1805" s="75"/>
      <c r="G1805" s="141"/>
      <c r="H1805" s="1023"/>
    </row>
    <row r="1806" spans="1:8" ht="48.45" customHeight="1" x14ac:dyDescent="0.25">
      <c r="A1806" s="684"/>
      <c r="B1806" s="23" t="s">
        <v>2054</v>
      </c>
      <c r="C1806" s="652" t="str">
        <f t="shared" si="272"/>
        <v>PL88140-08 (PL88014-L30) POLOLOCK HEAVY DUTY BRASS PADLOCK 30MM LONG SHACKLE</v>
      </c>
      <c r="D1806" s="10" t="s">
        <v>486</v>
      </c>
      <c r="E1806" s="92">
        <v>135</v>
      </c>
      <c r="F1806" s="75"/>
      <c r="G1806" s="141"/>
      <c r="H1806" s="1023"/>
    </row>
    <row r="1807" spans="1:8" ht="48.45" customHeight="1" x14ac:dyDescent="0.25">
      <c r="A1807" s="684"/>
      <c r="B1807" s="23" t="s">
        <v>2055</v>
      </c>
      <c r="C1807" s="652" t="str">
        <f t="shared" si="272"/>
        <v>PL880140-09 (PL88014-L40) POLOLOCK HEAVY DUTY BRASS PADLOCK 40MM LONG SHACKLE</v>
      </c>
      <c r="D1807" s="10" t="s">
        <v>486</v>
      </c>
      <c r="E1807" s="92">
        <v>180</v>
      </c>
      <c r="F1807" s="75"/>
      <c r="G1807" s="141"/>
      <c r="H1807" s="1023"/>
    </row>
    <row r="1808" spans="1:8" ht="48.45" customHeight="1" x14ac:dyDescent="0.25">
      <c r="A1808" s="684"/>
      <c r="B1808" s="23" t="s">
        <v>2056</v>
      </c>
      <c r="C1808" s="652" t="str">
        <f t="shared" si="272"/>
        <v>PL880140-10 (PL88014-L50) POLOLOCK HEAVY DUTY BRASS PADLOCK 50MM LONG SHACKLE</v>
      </c>
      <c r="D1808" s="10" t="s">
        <v>192</v>
      </c>
      <c r="E1808" s="92">
        <v>265</v>
      </c>
      <c r="F1808" s="75"/>
      <c r="G1808" s="141"/>
      <c r="H1808" s="1023"/>
    </row>
    <row r="1809" spans="1:8" ht="47.7" customHeight="1" x14ac:dyDescent="0.25">
      <c r="A1809" s="685"/>
      <c r="B1809" s="23" t="s">
        <v>2057</v>
      </c>
      <c r="C1809" s="652" t="str">
        <f t="shared" si="272"/>
        <v>PL880140-11 (PL88014-L60) POLOLOCK HEAVY DUTY BRASS PADLOCK 60MM LONG SHACKLE</v>
      </c>
      <c r="D1809" s="10" t="s">
        <v>192</v>
      </c>
      <c r="E1809" s="92">
        <v>360</v>
      </c>
      <c r="F1809" s="75"/>
      <c r="G1809" s="141"/>
      <c r="H1809" s="1023"/>
    </row>
    <row r="1810" spans="1:8" ht="18" customHeight="1" x14ac:dyDescent="0.25">
      <c r="A1810" s="693" t="s">
        <v>2058</v>
      </c>
      <c r="B1810" s="694"/>
      <c r="C1810" s="694"/>
      <c r="D1810" s="694"/>
      <c r="E1810" s="694"/>
      <c r="F1810" s="694"/>
      <c r="G1810" s="678"/>
      <c r="H1810" s="679"/>
    </row>
    <row r="1811" spans="1:8" ht="54.45" customHeight="1" x14ac:dyDescent="0.25">
      <c r="A1811" s="683"/>
      <c r="B1811" s="23" t="s">
        <v>2059</v>
      </c>
      <c r="C1811" s="652" t="str">
        <f t="shared" ref="C1811:C1813" si="273">TRIM(SUBSTITUTE(SUBSTITUTE(B1811,CHAR(10)," "),CHAR(13)," "))</f>
        <v>PL88190-1 (PL88032-1) 2.5'' POLOLOK HASP LOCK</v>
      </c>
      <c r="D1811" s="10" t="s">
        <v>486</v>
      </c>
      <c r="E1811" s="573"/>
      <c r="F1811" s="1021"/>
      <c r="G1811" s="1022"/>
      <c r="H1811" s="864"/>
    </row>
    <row r="1812" spans="1:8" ht="54.45" customHeight="1" x14ac:dyDescent="0.25">
      <c r="A1812" s="684"/>
      <c r="B1812" s="23" t="s">
        <v>2060</v>
      </c>
      <c r="C1812" s="652" t="str">
        <f t="shared" si="273"/>
        <v>PL88190-2 (PL88032-2) 3'' POLOLOK HASP LOCK</v>
      </c>
      <c r="D1812" s="10" t="s">
        <v>486</v>
      </c>
      <c r="E1812" s="573"/>
      <c r="F1812" s="1021"/>
      <c r="G1812" s="1022"/>
      <c r="H1812" s="865"/>
    </row>
    <row r="1813" spans="1:8" ht="54.45" customHeight="1" x14ac:dyDescent="0.25">
      <c r="A1813" s="685"/>
      <c r="B1813" s="23" t="s">
        <v>2061</v>
      </c>
      <c r="C1813" s="652" t="str">
        <f t="shared" si="273"/>
        <v>PL88190-3 (PL88032-3) 4'' POLOLOCK HASP LOCK</v>
      </c>
      <c r="D1813" s="10" t="s">
        <v>187</v>
      </c>
      <c r="E1813" s="573"/>
      <c r="F1813" s="1021"/>
      <c r="G1813" s="1022"/>
      <c r="H1813" s="866"/>
    </row>
    <row r="1814" spans="1:8" ht="54.45" customHeight="1" x14ac:dyDescent="0.25">
      <c r="A1814" s="261"/>
      <c r="B1814" s="262"/>
      <c r="C1814" s="262"/>
      <c r="D1814" s="263"/>
      <c r="E1814" s="264"/>
      <c r="F1814" s="343"/>
      <c r="G1814" s="343"/>
      <c r="H1814" s="243"/>
    </row>
    <row r="1815" spans="1:8" ht="93.75" customHeight="1" x14ac:dyDescent="0.25">
      <c r="A1815" s="692"/>
      <c r="B1815" s="692"/>
      <c r="C1815" s="692"/>
      <c r="D1815" s="692"/>
      <c r="E1815" s="692"/>
      <c r="F1815" s="692"/>
      <c r="G1815" s="692"/>
      <c r="H1815" s="243"/>
    </row>
    <row r="1816" spans="1:8" ht="33" customHeight="1" x14ac:dyDescent="0.25">
      <c r="A1816" s="171"/>
      <c r="B1816" s="109" t="s">
        <v>1</v>
      </c>
      <c r="C1816" s="109"/>
      <c r="D1816" s="110" t="s">
        <v>2</v>
      </c>
      <c r="E1816" s="111" t="s">
        <v>3</v>
      </c>
      <c r="F1816" s="119" t="s">
        <v>4</v>
      </c>
      <c r="G1816" s="182" t="s">
        <v>5</v>
      </c>
      <c r="H1816" s="243"/>
    </row>
    <row r="1817" spans="1:8" ht="18" customHeight="1" x14ac:dyDescent="0.25">
      <c r="A1817" s="699" t="s">
        <v>2062</v>
      </c>
      <c r="B1817" s="678"/>
      <c r="C1817" s="678"/>
      <c r="D1817" s="678"/>
      <c r="E1817" s="678"/>
      <c r="F1817" s="678"/>
      <c r="G1817" s="678"/>
      <c r="H1817" s="695"/>
    </row>
    <row r="1818" spans="1:8" ht="54.45" customHeight="1" x14ac:dyDescent="0.25">
      <c r="A1818" s="683"/>
      <c r="B1818" s="23" t="s">
        <v>2063</v>
      </c>
      <c r="C1818" s="652" t="str">
        <f t="shared" ref="C1818:C1821" si="274">TRIM(SUBSTITUTE(SUBSTITUTE(B1818,CHAR(10)," "),CHAR(13)," "))</f>
        <v>PL88191-1 (PL88034-1) POLOLOCK HEAVY PADLOCK HASP 2"</v>
      </c>
      <c r="D1818" s="10" t="s">
        <v>2064</v>
      </c>
      <c r="E1818" s="573"/>
      <c r="F1818" s="1021"/>
      <c r="G1818" s="1022"/>
      <c r="H1818" s="864"/>
    </row>
    <row r="1819" spans="1:8" ht="54.45" customHeight="1" x14ac:dyDescent="0.25">
      <c r="A1819" s="684"/>
      <c r="B1819" s="23" t="s">
        <v>2065</v>
      </c>
      <c r="C1819" s="652" t="str">
        <f t="shared" si="274"/>
        <v>PL88191-2 (PL88034-2) POLOLOCK HEAVY PADLOCK HASP 2.5"</v>
      </c>
      <c r="D1819" s="10" t="s">
        <v>2064</v>
      </c>
      <c r="E1819" s="573"/>
      <c r="F1819" s="1021"/>
      <c r="G1819" s="1022"/>
      <c r="H1819" s="865"/>
    </row>
    <row r="1820" spans="1:8" ht="54.45" customHeight="1" x14ac:dyDescent="0.25">
      <c r="A1820" s="684"/>
      <c r="B1820" s="23" t="s">
        <v>2066</v>
      </c>
      <c r="C1820" s="652" t="str">
        <f t="shared" si="274"/>
        <v>PL88191-3 (PL88034-3) POLOLOCK HEAVY DUTY PADLOCK HASP 3"</v>
      </c>
      <c r="D1820" s="10" t="s">
        <v>2067</v>
      </c>
      <c r="E1820" s="573"/>
      <c r="F1820" s="1021"/>
      <c r="G1820" s="1022"/>
      <c r="H1820" s="865"/>
    </row>
    <row r="1821" spans="1:8" ht="54.45" customHeight="1" x14ac:dyDescent="0.25">
      <c r="A1821" s="685"/>
      <c r="B1821" s="23" t="s">
        <v>2068</v>
      </c>
      <c r="C1821" s="652" t="str">
        <f t="shared" si="274"/>
        <v>PL88191-4 (PL88034-4) POLOLOCK HEAVY DUTY PADLOCK HASP 4.5"</v>
      </c>
      <c r="D1821" s="10" t="s">
        <v>2067</v>
      </c>
      <c r="E1821" s="573"/>
      <c r="F1821" s="1021"/>
      <c r="G1821" s="1022"/>
      <c r="H1821" s="866"/>
    </row>
    <row r="1822" spans="1:8" ht="16.5" customHeight="1" x14ac:dyDescent="0.25">
      <c r="A1822" s="930" t="s">
        <v>2069</v>
      </c>
      <c r="B1822" s="736"/>
      <c r="C1822" s="736"/>
      <c r="D1822" s="736"/>
      <c r="E1822" s="736"/>
      <c r="F1822" s="736"/>
      <c r="G1822" s="736"/>
      <c r="H1822" s="737"/>
    </row>
    <row r="1823" spans="1:8" ht="64.95" customHeight="1" x14ac:dyDescent="0.25">
      <c r="A1823" s="683"/>
      <c r="B1823" s="23" t="s">
        <v>2070</v>
      </c>
      <c r="C1823" s="652" t="str">
        <f t="shared" ref="C1823:C1825" si="275">TRIM(SUBSTITUTE(SUBSTITUTE(B1823,CHAR(10)," "),CHAR(13)," "))</f>
        <v>PL88220-1 (PL88047-3) 3''POLOLOCK SAFETY HASPS STAINLESS W/SCREW</v>
      </c>
      <c r="D1823" s="34" t="s">
        <v>556</v>
      </c>
      <c r="E1823" s="578"/>
      <c r="F1823" s="56"/>
      <c r="G1823" s="700"/>
      <c r="H1823" s="864"/>
    </row>
    <row r="1824" spans="1:8" ht="64.95" customHeight="1" x14ac:dyDescent="0.25">
      <c r="A1824" s="684"/>
      <c r="B1824" s="23" t="s">
        <v>2071</v>
      </c>
      <c r="C1824" s="652" t="str">
        <f t="shared" si="275"/>
        <v>PL88220-2 (PL88047-4) 4'' POLOLOCK SAFETY HASPS STAINLESS W/SCREW</v>
      </c>
      <c r="D1824" s="34" t="s">
        <v>556</v>
      </c>
      <c r="E1824" s="578"/>
      <c r="F1824" s="56"/>
      <c r="G1824" s="701"/>
      <c r="H1824" s="865"/>
    </row>
    <row r="1825" spans="1:8" ht="64.2" customHeight="1" x14ac:dyDescent="0.25">
      <c r="A1825" s="685"/>
      <c r="B1825" s="23" t="s">
        <v>2072</v>
      </c>
      <c r="C1825" s="652" t="str">
        <f t="shared" si="275"/>
        <v>Pl880220-3 (PL88047-5) 5'' POLOLOCK SAFETY HASPS STAINLESS W/SCREW</v>
      </c>
      <c r="D1825" s="34" t="s">
        <v>556</v>
      </c>
      <c r="E1825" s="578"/>
      <c r="F1825" s="56"/>
      <c r="G1825" s="702"/>
      <c r="H1825" s="866"/>
    </row>
    <row r="1826" spans="1:8" ht="18" customHeight="1" x14ac:dyDescent="0.25">
      <c r="A1826" s="693" t="s">
        <v>2073</v>
      </c>
      <c r="B1826" s="694"/>
      <c r="C1826" s="694"/>
      <c r="D1826" s="694"/>
      <c r="E1826" s="694"/>
      <c r="F1826" s="694"/>
      <c r="G1826" s="695"/>
    </row>
    <row r="1827" spans="1:8" ht="58.2" customHeight="1" x14ac:dyDescent="0.25">
      <c r="A1827" s="122"/>
      <c r="B1827" s="23" t="s">
        <v>2074</v>
      </c>
      <c r="C1827" s="652" t="str">
        <f t="shared" ref="C1827:C1830" si="276">TRIM(SUBSTITUTE(SUBSTITUTE(B1827,CHAR(10)," "),CHAR(13)," "))</f>
        <v>PL88192-1 SAFETY HASPS W/SCREW 1.5''</v>
      </c>
      <c r="D1827" s="56" t="s">
        <v>2075</v>
      </c>
      <c r="E1827" s="573"/>
      <c r="F1827" s="56"/>
      <c r="G1827" s="120"/>
    </row>
    <row r="1828" spans="1:8" ht="58.2" customHeight="1" x14ac:dyDescent="0.25">
      <c r="A1828" s="123"/>
      <c r="B1828" s="23" t="s">
        <v>2076</v>
      </c>
      <c r="C1828" s="652" t="str">
        <f t="shared" si="276"/>
        <v>PL88192-2 SAFETY HASPS W/ SCREW 2''</v>
      </c>
      <c r="D1828" s="56" t="s">
        <v>2077</v>
      </c>
      <c r="E1828" s="573"/>
      <c r="F1828" s="56"/>
      <c r="G1828" s="121"/>
    </row>
    <row r="1829" spans="1:8" ht="58.2" customHeight="1" x14ac:dyDescent="0.25">
      <c r="A1829" s="123"/>
      <c r="B1829" s="23" t="s">
        <v>2078</v>
      </c>
      <c r="C1829" s="652" t="str">
        <f t="shared" si="276"/>
        <v>PL88192-3 SAFETY HASPS W/ SCREW 2.5''</v>
      </c>
      <c r="D1829" s="44" t="s">
        <v>2079</v>
      </c>
      <c r="E1829" s="573"/>
      <c r="F1829" s="10"/>
      <c r="G1829" s="121"/>
    </row>
    <row r="1830" spans="1:8" ht="58.2" customHeight="1" x14ac:dyDescent="0.25">
      <c r="A1830" s="123"/>
      <c r="B1830" s="57" t="s">
        <v>2080</v>
      </c>
      <c r="C1830" s="652" t="str">
        <f t="shared" si="276"/>
        <v>PL88192-4 SAFETY HASPS W/ SCREW 3''</v>
      </c>
      <c r="D1830" s="345" t="s">
        <v>2079</v>
      </c>
      <c r="E1830" s="580"/>
      <c r="F1830" s="346"/>
      <c r="G1830" s="121"/>
    </row>
    <row r="1831" spans="1:8" ht="93.75" customHeight="1" x14ac:dyDescent="0.25">
      <c r="A1831" s="692"/>
      <c r="B1831" s="692"/>
      <c r="C1831" s="692"/>
      <c r="D1831" s="692"/>
      <c r="E1831" s="692"/>
      <c r="F1831" s="692"/>
      <c r="G1831" s="692"/>
      <c r="H1831" s="194"/>
    </row>
    <row r="1832" spans="1:8" ht="33" customHeight="1" x14ac:dyDescent="0.25">
      <c r="A1832" s="141"/>
      <c r="B1832" s="109" t="s">
        <v>1</v>
      </c>
      <c r="C1832" s="109"/>
      <c r="D1832" s="110" t="s">
        <v>2</v>
      </c>
      <c r="E1832" s="111" t="s">
        <v>3</v>
      </c>
      <c r="F1832" s="119" t="s">
        <v>4</v>
      </c>
      <c r="G1832" s="182" t="s">
        <v>5</v>
      </c>
      <c r="H1832" s="194"/>
    </row>
    <row r="1833" spans="1:8" ht="58.2" customHeight="1" x14ac:dyDescent="0.25">
      <c r="A1833" s="123"/>
      <c r="B1833" s="347" t="s">
        <v>2081</v>
      </c>
      <c r="C1833" s="652" t="str">
        <f t="shared" ref="C1833:C1834" si="277">TRIM(SUBSTITUTE(SUBSTITUTE(B1833,CHAR(10)," "),CHAR(13)," "))</f>
        <v>PL88192-5 SAFETY HASP W/SCREW 3.5''</v>
      </c>
      <c r="D1833" s="348" t="s">
        <v>2079</v>
      </c>
      <c r="E1833" s="581"/>
      <c r="F1833" s="349"/>
      <c r="G1833" s="121"/>
    </row>
    <row r="1834" spans="1:8" ht="58.2" customHeight="1" x14ac:dyDescent="0.25">
      <c r="A1834" s="300"/>
      <c r="B1834" s="124" t="s">
        <v>2082</v>
      </c>
      <c r="C1834" s="652" t="str">
        <f t="shared" si="277"/>
        <v>PL88192-6 SAFETY HASP W/SCREW 4''</v>
      </c>
      <c r="D1834" s="319" t="s">
        <v>2079</v>
      </c>
      <c r="E1834" s="573"/>
      <c r="F1834" s="56"/>
      <c r="G1834" s="238"/>
    </row>
    <row r="1835" spans="1:8" ht="16.5" customHeight="1" x14ac:dyDescent="0.25">
      <c r="A1835" s="930" t="s">
        <v>2083</v>
      </c>
      <c r="B1835" s="944"/>
      <c r="C1835" s="944"/>
      <c r="D1835" s="736"/>
      <c r="E1835" s="736"/>
      <c r="F1835" s="736"/>
      <c r="G1835" s="737"/>
    </row>
    <row r="1836" spans="1:8" ht="37.200000000000003" customHeight="1" x14ac:dyDescent="0.25">
      <c r="A1836" s="683"/>
      <c r="B1836" s="8" t="s">
        <v>2084</v>
      </c>
      <c r="C1836" s="652" t="str">
        <f t="shared" ref="C1836:C1840" si="278">TRIM(SUBSTITUTE(SUBSTITUTE(B1836,CHAR(10)," "),CHAR(13)," "))</f>
        <v>PL88142-1 POLOLOCK BRASS SIDE KEY PADLOCK 20MM</v>
      </c>
      <c r="D1836" s="34" t="s">
        <v>1963</v>
      </c>
      <c r="E1836" s="578"/>
      <c r="F1836" s="67"/>
      <c r="G1836" s="864"/>
    </row>
    <row r="1837" spans="1:8" ht="37.200000000000003" customHeight="1" x14ac:dyDescent="0.25">
      <c r="A1837" s="684"/>
      <c r="B1837" s="8" t="s">
        <v>2085</v>
      </c>
      <c r="C1837" s="652" t="str">
        <f t="shared" si="278"/>
        <v>PL88142-2 POLOLOCK BRASS SIDE KEY PADLOCK 25MM</v>
      </c>
      <c r="D1837" s="34" t="s">
        <v>2086</v>
      </c>
      <c r="E1837" s="578"/>
      <c r="F1837" s="67"/>
      <c r="G1837" s="865"/>
    </row>
    <row r="1838" spans="1:8" ht="37.200000000000003" customHeight="1" x14ac:dyDescent="0.25">
      <c r="A1838" s="684"/>
      <c r="B1838" s="23" t="s">
        <v>2087</v>
      </c>
      <c r="C1838" s="652" t="str">
        <f t="shared" si="278"/>
        <v>PL88142-3 POLOLOCK BRASS SIDE KEY PADLOCK 30MM</v>
      </c>
      <c r="D1838" s="34" t="s">
        <v>506</v>
      </c>
      <c r="E1838" s="578"/>
      <c r="F1838" s="67"/>
      <c r="G1838" s="865"/>
    </row>
    <row r="1839" spans="1:8" ht="37.200000000000003" customHeight="1" x14ac:dyDescent="0.25">
      <c r="A1839" s="684"/>
      <c r="B1839" s="8" t="s">
        <v>2088</v>
      </c>
      <c r="C1839" s="652" t="str">
        <f t="shared" si="278"/>
        <v>PL88142-4 POLOLOCK BRASS SIDE KEY PADLOCK 35MM</v>
      </c>
      <c r="D1839" s="34" t="s">
        <v>551</v>
      </c>
      <c r="E1839" s="578"/>
      <c r="F1839" s="67"/>
      <c r="G1839" s="865"/>
    </row>
    <row r="1840" spans="1:8" ht="37.200000000000003" customHeight="1" x14ac:dyDescent="0.25">
      <c r="A1840" s="685"/>
      <c r="B1840" s="8" t="s">
        <v>2089</v>
      </c>
      <c r="C1840" s="652" t="str">
        <f t="shared" si="278"/>
        <v>PL88142-5 POLOLOCK BRASS SIDE KEY PADLOCK 40MM</v>
      </c>
      <c r="D1840" s="34" t="s">
        <v>551</v>
      </c>
      <c r="E1840" s="578"/>
      <c r="F1840" s="67"/>
      <c r="G1840" s="866"/>
    </row>
    <row r="1841" spans="1:8" ht="20.25" customHeight="1" x14ac:dyDescent="0.25">
      <c r="A1841" s="693" t="s">
        <v>2090</v>
      </c>
      <c r="B1841" s="694"/>
      <c r="C1841" s="694"/>
      <c r="D1841" s="694"/>
      <c r="E1841" s="694"/>
      <c r="F1841" s="694"/>
      <c r="G1841" s="695"/>
    </row>
    <row r="1842" spans="1:8" ht="55.95" customHeight="1" x14ac:dyDescent="0.25">
      <c r="A1842" s="8"/>
      <c r="B1842" s="6" t="s">
        <v>2091</v>
      </c>
      <c r="C1842" s="652" t="str">
        <f t="shared" ref="C1842:C1846" si="279">TRIM(SUBSTITUTE(SUBSTITUTE(B1842,CHAR(10)," "),CHAR(13)," "))</f>
        <v>PL88024-SS #587 TUBULAR KNOBSET LOCK</v>
      </c>
      <c r="D1842" s="4" t="s">
        <v>625</v>
      </c>
      <c r="E1842" s="570"/>
      <c r="F1842" s="700"/>
      <c r="G1842" s="703"/>
    </row>
    <row r="1843" spans="1:8" ht="55.95" customHeight="1" x14ac:dyDescent="0.25">
      <c r="A1843" s="8"/>
      <c r="B1843" s="6" t="s">
        <v>2092</v>
      </c>
      <c r="C1843" s="652" t="str">
        <f t="shared" si="279"/>
        <v>PL88024-SSP #587 TUBULAR KNOBSET LOCK</v>
      </c>
      <c r="D1843" s="4" t="s">
        <v>625</v>
      </c>
      <c r="E1843" s="570"/>
      <c r="F1843" s="701"/>
      <c r="G1843" s="704"/>
    </row>
    <row r="1844" spans="1:8" ht="55.95" customHeight="1" x14ac:dyDescent="0.25">
      <c r="A1844" s="8"/>
      <c r="B1844" s="6" t="s">
        <v>2093</v>
      </c>
      <c r="C1844" s="652" t="str">
        <f t="shared" si="279"/>
        <v>PL88024-AB #587 TUBULAR KNOBSET LOCK</v>
      </c>
      <c r="D1844" s="4" t="s">
        <v>625</v>
      </c>
      <c r="E1844" s="570"/>
      <c r="F1844" s="701"/>
      <c r="G1844" s="704"/>
    </row>
    <row r="1845" spans="1:8" ht="55.95" customHeight="1" x14ac:dyDescent="0.25">
      <c r="A1845" s="8"/>
      <c r="B1845" s="6" t="s">
        <v>2094</v>
      </c>
      <c r="C1845" s="652" t="str">
        <f t="shared" si="279"/>
        <v>PL88024-PB #587 TUBULAR KNOBSET LOCK</v>
      </c>
      <c r="D1845" s="4" t="s">
        <v>625</v>
      </c>
      <c r="E1845" s="570"/>
      <c r="F1845" s="701"/>
      <c r="G1845" s="704"/>
    </row>
    <row r="1846" spans="1:8" ht="55.5" customHeight="1" x14ac:dyDescent="0.25">
      <c r="A1846" s="8"/>
      <c r="B1846" s="6" t="s">
        <v>2095</v>
      </c>
      <c r="C1846" s="652" t="str">
        <f t="shared" si="279"/>
        <v>PL88024-MB #587 TUBULAR KNOBSET LOCK</v>
      </c>
      <c r="D1846" s="4" t="s">
        <v>625</v>
      </c>
      <c r="E1846" s="570"/>
      <c r="F1846" s="702"/>
      <c r="G1846" s="705"/>
    </row>
    <row r="1847" spans="1:8" ht="55.5" customHeight="1" x14ac:dyDescent="0.25">
      <c r="A1847" s="295"/>
      <c r="B1847" s="286"/>
      <c r="C1847" s="286"/>
      <c r="D1847" s="287"/>
      <c r="E1847" s="288"/>
      <c r="F1847" s="71"/>
      <c r="G1847" s="335"/>
    </row>
    <row r="1848" spans="1:8" ht="93.75" customHeight="1" x14ac:dyDescent="0.25">
      <c r="A1848" s="692"/>
      <c r="B1848" s="692"/>
      <c r="C1848" s="692"/>
      <c r="D1848" s="692"/>
      <c r="E1848" s="692"/>
      <c r="F1848" s="692"/>
      <c r="G1848" s="692"/>
      <c r="H1848" s="194"/>
    </row>
    <row r="1849" spans="1:8" ht="33" customHeight="1" x14ac:dyDescent="0.25">
      <c r="A1849" s="171"/>
      <c r="B1849" s="109" t="s">
        <v>1</v>
      </c>
      <c r="C1849" s="109"/>
      <c r="D1849" s="110" t="s">
        <v>2</v>
      </c>
      <c r="E1849" s="111" t="s">
        <v>3</v>
      </c>
      <c r="F1849" s="371" t="s">
        <v>4</v>
      </c>
      <c r="G1849" s="160" t="s">
        <v>5</v>
      </c>
      <c r="H1849" s="194"/>
    </row>
    <row r="1850" spans="1:8" ht="18" customHeight="1" x14ac:dyDescent="0.25">
      <c r="A1850" s="714" t="s">
        <v>2096</v>
      </c>
      <c r="B1850" s="714"/>
      <c r="C1850" s="714"/>
      <c r="D1850" s="714"/>
      <c r="E1850" s="714"/>
      <c r="F1850" s="714"/>
      <c r="G1850" s="714"/>
    </row>
    <row r="1851" spans="1:8" ht="43.5" customHeight="1" x14ac:dyDescent="0.25">
      <c r="A1851" s="684"/>
      <c r="B1851" s="350" t="s">
        <v>2097</v>
      </c>
      <c r="C1851" s="652" t="str">
        <f t="shared" ref="C1851:C1856" si="280">TRIM(SUBSTITUTE(SUBSTITUTE(B1851,CHAR(10)," "),CHAR(13)," "))</f>
        <v>PL88028-12 POLOLOCK 3-FOLD CLOSING SLIDE 12''</v>
      </c>
      <c r="D1851" s="268" t="s">
        <v>2098</v>
      </c>
      <c r="E1851" s="102">
        <v>303</v>
      </c>
      <c r="F1851" s="33"/>
      <c r="G1851" s="710" t="s">
        <v>5551</v>
      </c>
    </row>
    <row r="1852" spans="1:8" ht="43.5" customHeight="1" x14ac:dyDescent="0.25">
      <c r="A1852" s="684"/>
      <c r="B1852" s="38" t="s">
        <v>2099</v>
      </c>
      <c r="C1852" s="652" t="str">
        <f t="shared" si="280"/>
        <v>PL88028-14 POLOLOCK 3-FOLD CLOSING SLIDE 14''</v>
      </c>
      <c r="D1852" s="30" t="s">
        <v>2098</v>
      </c>
      <c r="E1852" s="92">
        <v>333</v>
      </c>
      <c r="F1852" s="10"/>
      <c r="G1852" s="710"/>
    </row>
    <row r="1853" spans="1:8" ht="43.5" customHeight="1" x14ac:dyDescent="0.25">
      <c r="A1853" s="684"/>
      <c r="B1853" s="38" t="s">
        <v>2100</v>
      </c>
      <c r="C1853" s="652" t="str">
        <f t="shared" si="280"/>
        <v>PL88028-16 POLOLOCK 3-FOLD CLOSING SLIDE 16''</v>
      </c>
      <c r="D1853" s="30" t="s">
        <v>2098</v>
      </c>
      <c r="E1853" s="92">
        <v>363</v>
      </c>
      <c r="F1853" s="10"/>
      <c r="G1853" s="710"/>
    </row>
    <row r="1854" spans="1:8" ht="43.5" customHeight="1" x14ac:dyDescent="0.25">
      <c r="A1854" s="684"/>
      <c r="B1854" s="38" t="s">
        <v>2101</v>
      </c>
      <c r="C1854" s="652" t="str">
        <f t="shared" si="280"/>
        <v>PL88028-18 POLOLOCK 3-FOLD CLOSING SLIDE 18''</v>
      </c>
      <c r="D1854" s="30" t="s">
        <v>2098</v>
      </c>
      <c r="E1854" s="92">
        <v>393</v>
      </c>
      <c r="F1854" s="10"/>
      <c r="G1854" s="710"/>
    </row>
    <row r="1855" spans="1:8" ht="43.5" customHeight="1" x14ac:dyDescent="0.25">
      <c r="A1855" s="684"/>
      <c r="B1855" s="38" t="s">
        <v>2102</v>
      </c>
      <c r="C1855" s="652" t="str">
        <f t="shared" si="280"/>
        <v>PL88028-20 POLOLOCK 3-FOLD CLOSING SLIDE 20''</v>
      </c>
      <c r="D1855" s="30" t="s">
        <v>2098</v>
      </c>
      <c r="E1855" s="92">
        <v>426</v>
      </c>
      <c r="F1855" s="10"/>
      <c r="G1855" s="710"/>
    </row>
    <row r="1856" spans="1:8" ht="43.5" customHeight="1" x14ac:dyDescent="0.25">
      <c r="A1856" s="685"/>
      <c r="B1856" s="38" t="s">
        <v>2103</v>
      </c>
      <c r="C1856" s="652" t="str">
        <f t="shared" si="280"/>
        <v>PL88028-22 POLOLOCK 3-FOLD CLOSING SLIDE 22''</v>
      </c>
      <c r="D1856" s="30" t="s">
        <v>2098</v>
      </c>
      <c r="E1856" s="92">
        <v>450</v>
      </c>
      <c r="F1856" s="10"/>
      <c r="G1856" s="711"/>
    </row>
    <row r="1857" spans="1:8" ht="18" customHeight="1" x14ac:dyDescent="0.25">
      <c r="A1857" s="756" t="s">
        <v>5670</v>
      </c>
      <c r="B1857" s="694"/>
      <c r="C1857" s="694"/>
      <c r="D1857" s="694"/>
      <c r="E1857" s="694"/>
      <c r="F1857" s="694"/>
      <c r="G1857" s="695"/>
    </row>
    <row r="1858" spans="1:8" ht="41.7" customHeight="1" x14ac:dyDescent="0.25">
      <c r="A1858" s="683"/>
      <c r="B1858" s="23" t="s">
        <v>2158</v>
      </c>
      <c r="C1858" s="652" t="str">
        <f>TRIM(SUBSTITUTE(SUBSTITUTE(B1858,CHAR(10)," "),CHAR(13)," "))</f>
        <v>PL88093-1 3-FOLD SOFT CLOSING SLIDE MATTE BLACK 12"</v>
      </c>
      <c r="D1858" s="29" t="s">
        <v>2165</v>
      </c>
      <c r="E1858" s="92">
        <v>216</v>
      </c>
      <c r="F1858" s="30"/>
      <c r="G1858" s="764" t="s">
        <v>5551</v>
      </c>
    </row>
    <row r="1859" spans="1:8" ht="41.7" customHeight="1" x14ac:dyDescent="0.25">
      <c r="A1859" s="684"/>
      <c r="B1859" s="18" t="s">
        <v>2159</v>
      </c>
      <c r="C1859" s="652" t="str">
        <f t="shared" ref="C1859:C1864" si="281">TRIM(SUBSTITUTE(SUBSTITUTE(B1859,CHAR(10)," "),CHAR(13)," "))</f>
        <v>PL88093-2 3-FOLD SOFT CLOSING SLIDE MATTE BLACK 14"</v>
      </c>
      <c r="D1859" s="29" t="s">
        <v>2165</v>
      </c>
      <c r="E1859" s="92">
        <v>238</v>
      </c>
      <c r="F1859" s="30"/>
      <c r="G1859" s="765"/>
    </row>
    <row r="1860" spans="1:8" ht="41.7" customHeight="1" x14ac:dyDescent="0.25">
      <c r="A1860" s="684"/>
      <c r="B1860" s="18" t="s">
        <v>2160</v>
      </c>
      <c r="C1860" s="652" t="str">
        <f t="shared" si="281"/>
        <v>PL88093-3 3-FOLD SOFT CLOSING SLIDE MATTE BLACK 16"</v>
      </c>
      <c r="D1860" s="29" t="s">
        <v>2165</v>
      </c>
      <c r="E1860" s="92">
        <v>260</v>
      </c>
      <c r="F1860" s="30"/>
      <c r="G1860" s="765"/>
    </row>
    <row r="1861" spans="1:8" ht="41.7" customHeight="1" x14ac:dyDescent="0.25">
      <c r="A1861" s="684"/>
      <c r="B1861" s="18" t="s">
        <v>2161</v>
      </c>
      <c r="C1861" s="652" t="str">
        <f t="shared" si="281"/>
        <v>PL88093-4 3-FOLD SOFT CLOSING SLIDE MATTE BLACK 18"</v>
      </c>
      <c r="D1861" s="29" t="s">
        <v>2165</v>
      </c>
      <c r="E1861" s="92">
        <v>282</v>
      </c>
      <c r="F1861" s="30"/>
      <c r="G1861" s="765"/>
    </row>
    <row r="1862" spans="1:8" ht="41.7" customHeight="1" x14ac:dyDescent="0.25">
      <c r="A1862" s="684"/>
      <c r="B1862" s="18" t="s">
        <v>2162</v>
      </c>
      <c r="C1862" s="652" t="str">
        <f t="shared" si="281"/>
        <v>PL88093-5 3-FOLD SOFT CLOSING SLIDE MATTE BLACK 20"</v>
      </c>
      <c r="D1862" s="29" t="s">
        <v>2165</v>
      </c>
      <c r="E1862" s="92">
        <v>304</v>
      </c>
      <c r="F1862" s="30"/>
      <c r="G1862" s="765"/>
    </row>
    <row r="1863" spans="1:8" ht="41.7" customHeight="1" x14ac:dyDescent="0.25">
      <c r="A1863" s="684"/>
      <c r="B1863" s="18" t="s">
        <v>2163</v>
      </c>
      <c r="C1863" s="652" t="str">
        <f t="shared" si="281"/>
        <v>PL88093-6 3-FOLD SOFT CLOSING SLIDE MATTE BLACK 22"</v>
      </c>
      <c r="D1863" s="29" t="s">
        <v>2165</v>
      </c>
      <c r="E1863" s="92">
        <v>326</v>
      </c>
      <c r="F1863" s="30"/>
      <c r="G1863" s="765"/>
    </row>
    <row r="1864" spans="1:8" ht="40.950000000000003" customHeight="1" x14ac:dyDescent="0.25">
      <c r="A1864" s="685"/>
      <c r="B1864" s="18" t="s">
        <v>2164</v>
      </c>
      <c r="C1864" s="652" t="str">
        <f t="shared" si="281"/>
        <v>PL88093-7 3-FOLD SOFT CLOSING SLIDE MATTE BLACK 24"</v>
      </c>
      <c r="D1864" s="29" t="s">
        <v>2165</v>
      </c>
      <c r="E1864" s="92">
        <v>344</v>
      </c>
      <c r="F1864" s="7"/>
      <c r="G1864" s="766"/>
    </row>
    <row r="1865" spans="1:8" ht="18" customHeight="1" x14ac:dyDescent="0.25">
      <c r="A1865" s="693" t="s">
        <v>2105</v>
      </c>
      <c r="B1865" s="694"/>
      <c r="C1865" s="694"/>
      <c r="D1865" s="694"/>
      <c r="E1865" s="694"/>
      <c r="F1865" s="694"/>
      <c r="G1865" s="695"/>
    </row>
    <row r="1866" spans="1:8" ht="37.200000000000003" customHeight="1" x14ac:dyDescent="0.25">
      <c r="A1866" s="122"/>
      <c r="B1866" s="8" t="s">
        <v>2106</v>
      </c>
      <c r="C1866" s="652" t="str">
        <f t="shared" ref="C1866:C1868" si="282">TRIM(SUBSTITUTE(SUBSTITUTE(B1866,CHAR(10)," "),CHAR(13)," "))</f>
        <v>PL88090-1 POLOLOCK DRAWER SLIDE BALL BEARING THREE-FOLD BLACK 10"</v>
      </c>
      <c r="D1866" s="34" t="s">
        <v>2107</v>
      </c>
      <c r="E1866" s="92">
        <v>168</v>
      </c>
      <c r="F1866" s="130"/>
      <c r="G1866" s="818" t="s">
        <v>5551</v>
      </c>
    </row>
    <row r="1867" spans="1:8" ht="37.200000000000003" customHeight="1" x14ac:dyDescent="0.25">
      <c r="A1867" s="123"/>
      <c r="B1867" s="24" t="s">
        <v>2156</v>
      </c>
      <c r="C1867" s="652" t="str">
        <f t="shared" si="282"/>
        <v>PL88090-2 POLOLOCK DRAWER SLIDE BALL BEARING THREE-FOLD BLACK 12"</v>
      </c>
      <c r="D1867" s="34" t="s">
        <v>2107</v>
      </c>
      <c r="E1867" s="92">
        <v>204</v>
      </c>
      <c r="F1867" s="131"/>
      <c r="G1867" s="746"/>
    </row>
    <row r="1868" spans="1:8" ht="37.200000000000003" customHeight="1" x14ac:dyDescent="0.25">
      <c r="A1868" s="123"/>
      <c r="B1868" s="351" t="s">
        <v>2157</v>
      </c>
      <c r="C1868" s="652" t="str">
        <f t="shared" si="282"/>
        <v>PL88090-3 POLOLOCK DRAWER SLIDE BALL BEARING THREE-FOLD BLACK 14"</v>
      </c>
      <c r="D1868" s="181" t="s">
        <v>2107</v>
      </c>
      <c r="E1868" s="99">
        <v>232</v>
      </c>
      <c r="F1868" s="131"/>
      <c r="G1868" s="747"/>
    </row>
    <row r="1869" spans="1:8" ht="93.75" customHeight="1" x14ac:dyDescent="0.25">
      <c r="A1869" s="141"/>
      <c r="B1869" s="141"/>
      <c r="C1869" s="141"/>
      <c r="D1869" s="141"/>
      <c r="E1869" s="141"/>
      <c r="F1869" s="141"/>
      <c r="G1869" s="141"/>
      <c r="H1869" s="194"/>
    </row>
    <row r="1870" spans="1:8" ht="33" customHeight="1" x14ac:dyDescent="0.25">
      <c r="A1870" s="141"/>
      <c r="B1870" s="109" t="s">
        <v>1</v>
      </c>
      <c r="C1870" s="109"/>
      <c r="D1870" s="110" t="s">
        <v>2</v>
      </c>
      <c r="E1870" s="111" t="s">
        <v>3</v>
      </c>
      <c r="F1870" s="119" t="s">
        <v>4</v>
      </c>
      <c r="G1870" s="182" t="s">
        <v>5</v>
      </c>
      <c r="H1870" s="194"/>
    </row>
    <row r="1871" spans="1:8" ht="37.200000000000003" customHeight="1" x14ac:dyDescent="0.25">
      <c r="A1871" s="123"/>
      <c r="B1871" s="150" t="s">
        <v>2108</v>
      </c>
      <c r="C1871" s="652" t="str">
        <f t="shared" ref="C1871:C1882" si="283">TRIM(SUBSTITUTE(SUBSTITUTE(B1871,CHAR(10)," "),CHAR(13)," "))</f>
        <v>PL88090-4 POLOLOCK DRAWER SLIDE BALL BEARING THREE-FOLD BLACK 16"</v>
      </c>
      <c r="D1871" s="157" t="s">
        <v>2107</v>
      </c>
      <c r="E1871" s="102">
        <v>264</v>
      </c>
      <c r="F1871" s="131"/>
      <c r="G1871" s="796" t="s">
        <v>5551</v>
      </c>
    </row>
    <row r="1872" spans="1:8" ht="37.200000000000003" customHeight="1" x14ac:dyDescent="0.25">
      <c r="A1872" s="123"/>
      <c r="B1872" s="8" t="s">
        <v>2109</v>
      </c>
      <c r="C1872" s="652" t="str">
        <f t="shared" si="283"/>
        <v>PL88090-5 POLOLOCK DRAWER SLIDE BALL BEARING THREE-FOLD BLACK 18"</v>
      </c>
      <c r="D1872" s="34" t="s">
        <v>2107</v>
      </c>
      <c r="E1872" s="92">
        <v>296</v>
      </c>
      <c r="F1872" s="131"/>
      <c r="G1872" s="746"/>
    </row>
    <row r="1873" spans="1:8" ht="37.200000000000003" customHeight="1" x14ac:dyDescent="0.25">
      <c r="A1873" s="123"/>
      <c r="B1873" s="8" t="s">
        <v>2110</v>
      </c>
      <c r="C1873" s="652" t="str">
        <f t="shared" si="283"/>
        <v>PL88090-6 POLOLOCK DRAWER SLIDE BALL BEARING THREE-FOLD BLACK 20"</v>
      </c>
      <c r="D1873" s="34" t="s">
        <v>2107</v>
      </c>
      <c r="E1873" s="92">
        <v>324</v>
      </c>
      <c r="F1873" s="131"/>
      <c r="G1873" s="746"/>
    </row>
    <row r="1874" spans="1:8" ht="37.200000000000003" customHeight="1" x14ac:dyDescent="0.25">
      <c r="A1874" s="123"/>
      <c r="B1874" s="8" t="s">
        <v>2111</v>
      </c>
      <c r="C1874" s="652" t="str">
        <f t="shared" si="283"/>
        <v>PL88090-7 POLOLOCK DRAWER SLIDE BALL BEARING THREE-FOLD BLACK 22"</v>
      </c>
      <c r="D1874" s="34" t="s">
        <v>2107</v>
      </c>
      <c r="E1874" s="92">
        <v>356</v>
      </c>
      <c r="F1874" s="131"/>
      <c r="G1874" s="797"/>
    </row>
    <row r="1875" spans="1:8" ht="37.200000000000003" customHeight="1" x14ac:dyDescent="0.25">
      <c r="A1875" s="128"/>
      <c r="B1875" s="8" t="s">
        <v>2112</v>
      </c>
      <c r="C1875" s="652" t="str">
        <f t="shared" si="283"/>
        <v>PL88090-8 POLOLOCK DRAWER SLIDE BALL BEARING THREE-FOLD BLACK 24"</v>
      </c>
      <c r="D1875" s="34" t="s">
        <v>2107</v>
      </c>
      <c r="E1875" s="95">
        <v>384</v>
      </c>
      <c r="F1875" s="131"/>
      <c r="G1875" s="696" t="s">
        <v>5551</v>
      </c>
    </row>
    <row r="1876" spans="1:8" ht="37.200000000000003" customHeight="1" x14ac:dyDescent="0.25">
      <c r="A1876" s="683"/>
      <c r="B1876" s="8" t="s">
        <v>2113</v>
      </c>
      <c r="C1876" s="652" t="str">
        <f t="shared" si="283"/>
        <v>PL88091-1 10" POLOLOCK THREE- FOLD STEEL BALL MUTE SLIDE RAIL SILVER</v>
      </c>
      <c r="D1876" s="34" t="s">
        <v>2114</v>
      </c>
      <c r="E1876" s="95">
        <v>95</v>
      </c>
      <c r="F1876" s="131"/>
      <c r="G1876" s="697"/>
    </row>
    <row r="1877" spans="1:8" ht="37.200000000000003" customHeight="1" x14ac:dyDescent="0.25">
      <c r="A1877" s="684"/>
      <c r="B1877" s="8" t="s">
        <v>2115</v>
      </c>
      <c r="C1877" s="652" t="str">
        <f t="shared" si="283"/>
        <v>PL88091-2 12" POLOLOCK THREE- FOLD STEEL BALL MUTE SLIDE RAIL SILVER</v>
      </c>
      <c r="D1877" s="34" t="s">
        <v>2114</v>
      </c>
      <c r="E1877" s="95">
        <v>96</v>
      </c>
      <c r="F1877" s="131"/>
      <c r="G1877" s="697"/>
    </row>
    <row r="1878" spans="1:8" ht="37.200000000000003" customHeight="1" x14ac:dyDescent="0.25">
      <c r="A1878" s="684"/>
      <c r="B1878" s="8" t="s">
        <v>2116</v>
      </c>
      <c r="C1878" s="652" t="str">
        <f t="shared" si="283"/>
        <v>PL88091-3 14"POLOLOCK THREE- FOLD STEEL BALL MUTE SLIDE RAIL SILVER</v>
      </c>
      <c r="D1878" s="34" t="s">
        <v>2114</v>
      </c>
      <c r="E1878" s="95">
        <v>114</v>
      </c>
      <c r="F1878" s="131"/>
      <c r="G1878" s="697"/>
    </row>
    <row r="1879" spans="1:8" ht="37.200000000000003" customHeight="1" x14ac:dyDescent="0.25">
      <c r="A1879" s="684"/>
      <c r="B1879" s="8" t="s">
        <v>2117</v>
      </c>
      <c r="C1879" s="652" t="str">
        <f t="shared" si="283"/>
        <v>PL88091- 4 16"POLOLOCK THREE- FOLD STEEL BALL MUTE SLIDE RAIL SILVER</v>
      </c>
      <c r="D1879" s="34" t="s">
        <v>2114</v>
      </c>
      <c r="E1879" s="95">
        <v>130</v>
      </c>
      <c r="F1879" s="131"/>
      <c r="G1879" s="697"/>
    </row>
    <row r="1880" spans="1:8" ht="37.200000000000003" customHeight="1" x14ac:dyDescent="0.25">
      <c r="A1880" s="684"/>
      <c r="B1880" s="8" t="s">
        <v>2118</v>
      </c>
      <c r="C1880" s="652" t="str">
        <f t="shared" si="283"/>
        <v>PL88091-5 18"POLOLOCK THREE- FOLD STEEL BALL MUTE SLIDE RAIL SILVER</v>
      </c>
      <c r="D1880" s="34" t="s">
        <v>2114</v>
      </c>
      <c r="E1880" s="95">
        <v>170</v>
      </c>
      <c r="F1880" s="131"/>
      <c r="G1880" s="697"/>
    </row>
    <row r="1881" spans="1:8" ht="37.200000000000003" customHeight="1" x14ac:dyDescent="0.25">
      <c r="A1881" s="684"/>
      <c r="B1881" s="8" t="s">
        <v>2119</v>
      </c>
      <c r="C1881" s="652" t="str">
        <f t="shared" si="283"/>
        <v>PL88091-6 20"POLOLOCK THREE- FOLD STEEL BALL MUTE SLIDE RAIL SILVER</v>
      </c>
      <c r="D1881" s="34" t="s">
        <v>2114</v>
      </c>
      <c r="E1881" s="95">
        <v>185</v>
      </c>
      <c r="F1881" s="131"/>
      <c r="G1881" s="697"/>
    </row>
    <row r="1882" spans="1:8" ht="37.200000000000003" customHeight="1" x14ac:dyDescent="0.25">
      <c r="A1882" s="685"/>
      <c r="B1882" s="8" t="s">
        <v>2120</v>
      </c>
      <c r="C1882" s="652" t="str">
        <f t="shared" si="283"/>
        <v>PL88091-7 22" POLOLOCK THREE- FOLD STEEL BALL MUTE SLIDE RAIL SILVER</v>
      </c>
      <c r="D1882" s="34" t="s">
        <v>2114</v>
      </c>
      <c r="E1882" s="95">
        <v>210</v>
      </c>
      <c r="F1882" s="132"/>
      <c r="G1882" s="698"/>
    </row>
    <row r="1883" spans="1:8" ht="18" customHeight="1" x14ac:dyDescent="0.25">
      <c r="A1883" s="693" t="s">
        <v>2121</v>
      </c>
      <c r="B1883" s="694"/>
      <c r="C1883" s="694"/>
      <c r="D1883" s="694"/>
      <c r="E1883" s="694"/>
      <c r="F1883" s="694"/>
      <c r="G1883" s="694"/>
      <c r="H1883" s="695"/>
    </row>
    <row r="1884" spans="1:8" ht="68.7" customHeight="1" x14ac:dyDescent="0.25">
      <c r="A1884" s="683"/>
      <c r="B1884" s="1010" t="s">
        <v>2122</v>
      </c>
      <c r="C1884" s="652" t="str">
        <f t="shared" ref="C1884:C1887" si="284">TRIM(SUBSTITUTE(SUBSTITUTE(B1884,CHAR(10)," "),CHAR(13)," "))</f>
        <v>PL88100-1 POLOLOCK SCREEN DOOR CLOSER BROWN</v>
      </c>
      <c r="D1884" s="776" t="s">
        <v>625</v>
      </c>
      <c r="E1884" s="1024">
        <v>240</v>
      </c>
      <c r="F1884" s="972"/>
      <c r="G1884" s="1006"/>
      <c r="H1884" s="149"/>
    </row>
    <row r="1885" spans="1:8" ht="6.75" customHeight="1" x14ac:dyDescent="0.25">
      <c r="A1885" s="685"/>
      <c r="B1885" s="1012"/>
      <c r="C1885" s="652" t="str">
        <f t="shared" si="284"/>
        <v/>
      </c>
      <c r="D1885" s="777"/>
      <c r="E1885" s="1025"/>
      <c r="F1885" s="1029"/>
      <c r="G1885" s="1030"/>
      <c r="H1885" s="1031"/>
    </row>
    <row r="1886" spans="1:8" x14ac:dyDescent="0.25">
      <c r="A1886" s="683"/>
      <c r="B1886" s="1032" t="s">
        <v>2123</v>
      </c>
      <c r="C1886" s="652" t="str">
        <f t="shared" si="284"/>
        <v>PL88100-2 POLOLOCK SCREEN DOOR CLOSER SILVER</v>
      </c>
      <c r="D1886" s="753" t="s">
        <v>625</v>
      </c>
      <c r="E1886" s="1024">
        <v>240</v>
      </c>
      <c r="F1886" s="1029"/>
      <c r="G1886" s="1030"/>
      <c r="H1886" s="1031"/>
    </row>
    <row r="1887" spans="1:8" ht="66.45" customHeight="1" x14ac:dyDescent="0.25">
      <c r="A1887" s="685"/>
      <c r="B1887" s="1033"/>
      <c r="C1887" s="652" t="str">
        <f t="shared" si="284"/>
        <v/>
      </c>
      <c r="D1887" s="754"/>
      <c r="E1887" s="1025"/>
      <c r="F1887" s="1026"/>
      <c r="G1887" s="1027"/>
      <c r="H1887" s="150"/>
    </row>
    <row r="1888" spans="1:8" ht="18" customHeight="1" x14ac:dyDescent="0.25">
      <c r="A1888" s="693" t="s">
        <v>2124</v>
      </c>
      <c r="B1888" s="694"/>
      <c r="C1888" s="694"/>
      <c r="D1888" s="694"/>
      <c r="E1888" s="694"/>
      <c r="F1888" s="694"/>
      <c r="G1888" s="694"/>
      <c r="H1888" s="695"/>
    </row>
    <row r="1889" spans="1:8" ht="90" customHeight="1" x14ac:dyDescent="0.25">
      <c r="A1889" s="149"/>
      <c r="B1889" s="1221" t="s">
        <v>5760</v>
      </c>
      <c r="C1889" s="652" t="str">
        <f t="shared" ref="C1889" si="285">TRIM(SUBSTITUTE(SUBSTITUTE(B1889,CHAR(10)," "),CHAR(13)," "))</f>
        <v>PL88101-1 (PL88024-2) 20-45KG POLOLOCK DOOR CLOSER SILVER</v>
      </c>
      <c r="D1889" s="153" t="s">
        <v>136</v>
      </c>
      <c r="E1889" s="192">
        <v>880</v>
      </c>
      <c r="F1889" s="324"/>
      <c r="G1889" s="130"/>
      <c r="H1889" s="864"/>
    </row>
    <row r="1890" spans="1:8" ht="93.75" customHeight="1" x14ac:dyDescent="0.25">
      <c r="A1890" s="692"/>
      <c r="B1890" s="692"/>
      <c r="C1890" s="692"/>
      <c r="D1890" s="692"/>
      <c r="E1890" s="692"/>
      <c r="F1890" s="692"/>
      <c r="G1890" s="692"/>
      <c r="H1890" s="1028"/>
    </row>
    <row r="1891" spans="1:8" ht="33" customHeight="1" x14ac:dyDescent="0.25">
      <c r="A1891" s="171"/>
      <c r="B1891" s="109" t="s">
        <v>1</v>
      </c>
      <c r="C1891" s="109"/>
      <c r="D1891" s="110" t="s">
        <v>2</v>
      </c>
      <c r="E1891" s="111" t="s">
        <v>3</v>
      </c>
      <c r="F1891" s="119" t="s">
        <v>4</v>
      </c>
      <c r="G1891" s="182" t="s">
        <v>5</v>
      </c>
      <c r="H1891" s="1028"/>
    </row>
    <row r="1892" spans="1:8" ht="90" customHeight="1" x14ac:dyDescent="0.25">
      <c r="A1892" s="150"/>
      <c r="B1892" s="1221" t="s">
        <v>5761</v>
      </c>
      <c r="C1892" s="652" t="str">
        <f t="shared" ref="C1892:C1894" si="286">TRIM(SUBSTITUTE(SUBSTITUTE(B1892,CHAR(10)," "),CHAR(13)," "))</f>
        <v>PL88101-2 (PL88024-4) 40-65KG POLOLOCK DOOR CLOSER SILVER</v>
      </c>
      <c r="D1892" s="178" t="s">
        <v>136</v>
      </c>
      <c r="E1892" s="193">
        <v>1070</v>
      </c>
      <c r="F1892" s="352"/>
      <c r="G1892" s="131"/>
      <c r="H1892" s="865"/>
    </row>
    <row r="1893" spans="1:8" ht="90" customHeight="1" x14ac:dyDescent="0.25">
      <c r="A1893" s="8"/>
      <c r="B1893" s="25" t="s">
        <v>2127</v>
      </c>
      <c r="C1893" s="652" t="str">
        <f t="shared" si="286"/>
        <v>PL88101-3 20-45KG POLOLOCK DOOR CLOSER BROWN</v>
      </c>
      <c r="D1893" s="26" t="s">
        <v>136</v>
      </c>
      <c r="E1893" s="93">
        <v>880</v>
      </c>
      <c r="F1893" s="55"/>
      <c r="G1893" s="131"/>
      <c r="H1893" s="865"/>
    </row>
    <row r="1894" spans="1:8" ht="89.7" customHeight="1" x14ac:dyDescent="0.25">
      <c r="A1894" s="8"/>
      <c r="B1894" s="25" t="s">
        <v>2128</v>
      </c>
      <c r="C1894" s="652" t="str">
        <f t="shared" si="286"/>
        <v>PL88101-4 40-65KG POLOLOCK DOOR CLOSER BROWN</v>
      </c>
      <c r="D1894" s="26" t="s">
        <v>136</v>
      </c>
      <c r="E1894" s="93">
        <v>1070</v>
      </c>
      <c r="F1894" s="55"/>
      <c r="G1894" s="132"/>
      <c r="H1894" s="866"/>
    </row>
    <row r="1895" spans="1:8" ht="18" customHeight="1" x14ac:dyDescent="0.25">
      <c r="A1895" s="693" t="s">
        <v>2129</v>
      </c>
      <c r="B1895" s="694"/>
      <c r="C1895" s="694"/>
      <c r="D1895" s="694"/>
      <c r="E1895" s="694"/>
      <c r="F1895" s="694"/>
      <c r="G1895" s="694"/>
      <c r="H1895" s="695"/>
    </row>
    <row r="1896" spans="1:8" ht="49.2" customHeight="1" x14ac:dyDescent="0.25">
      <c r="A1896" s="683"/>
      <c r="B1896" s="6" t="s">
        <v>2130</v>
      </c>
      <c r="C1896" s="652" t="str">
        <f t="shared" ref="C1896:C1901" si="287">TRIM(SUBSTITUTE(SUBSTITUTE(B1896,CHAR(10)," "),CHAR(13)," "))</f>
        <v>PL88110-1 4X5 POLOLOCK SHELF BRACKET</v>
      </c>
      <c r="D1896" s="4" t="s">
        <v>2131</v>
      </c>
      <c r="E1896" s="92">
        <v>260</v>
      </c>
      <c r="F1896" s="31"/>
      <c r="G1896" s="27"/>
      <c r="H1896" s="696"/>
    </row>
    <row r="1897" spans="1:8" ht="49.2" customHeight="1" x14ac:dyDescent="0.25">
      <c r="A1897" s="684"/>
      <c r="B1897" s="6" t="s">
        <v>2132</v>
      </c>
      <c r="C1897" s="652" t="str">
        <f t="shared" si="287"/>
        <v>PL88110-2 5X6 POLOLOCK SHELF BRACKET</v>
      </c>
      <c r="D1897" s="4" t="s">
        <v>2131</v>
      </c>
      <c r="E1897" s="92">
        <v>280</v>
      </c>
      <c r="F1897" s="31"/>
      <c r="G1897" s="27"/>
      <c r="H1897" s="697"/>
    </row>
    <row r="1898" spans="1:8" ht="49.2" customHeight="1" x14ac:dyDescent="0.25">
      <c r="A1898" s="684"/>
      <c r="B1898" s="6" t="s">
        <v>2133</v>
      </c>
      <c r="C1898" s="652" t="str">
        <f t="shared" si="287"/>
        <v>PL88110-3 6X8 POLOLOCK SHELF BRACKET</v>
      </c>
      <c r="D1898" s="4" t="s">
        <v>2131</v>
      </c>
      <c r="E1898" s="92">
        <v>320</v>
      </c>
      <c r="F1898" s="31"/>
      <c r="G1898" s="27"/>
      <c r="H1898" s="697"/>
    </row>
    <row r="1899" spans="1:8" ht="49.2" customHeight="1" x14ac:dyDescent="0.25">
      <c r="A1899" s="684"/>
      <c r="B1899" s="6" t="s">
        <v>2134</v>
      </c>
      <c r="C1899" s="652" t="str">
        <f t="shared" si="287"/>
        <v>PL88110-4 8X10 POLOLOCK SHELF BRACKET</v>
      </c>
      <c r="D1899" s="4" t="s">
        <v>2135</v>
      </c>
      <c r="E1899" s="92">
        <v>390</v>
      </c>
      <c r="F1899" s="31"/>
      <c r="G1899" s="27"/>
      <c r="H1899" s="697"/>
    </row>
    <row r="1900" spans="1:8" ht="49.2" customHeight="1" x14ac:dyDescent="0.25">
      <c r="A1900" s="684"/>
      <c r="B1900" s="6" t="s">
        <v>2136</v>
      </c>
      <c r="C1900" s="652" t="str">
        <f t="shared" si="287"/>
        <v>PL88110-5 10X12 POLOLOCK SHELF BRACKET</v>
      </c>
      <c r="D1900" s="4" t="s">
        <v>2135</v>
      </c>
      <c r="E1900" s="92">
        <v>450</v>
      </c>
      <c r="F1900" s="31"/>
      <c r="G1900" s="27"/>
      <c r="H1900" s="697"/>
    </row>
    <row r="1901" spans="1:8" ht="49.2" customHeight="1" x14ac:dyDescent="0.25">
      <c r="A1901" s="685"/>
      <c r="B1901" s="6" t="s">
        <v>2137</v>
      </c>
      <c r="C1901" s="652" t="str">
        <f t="shared" si="287"/>
        <v>PL88110-6 12X14 POLOLOCK SHELF BRACKET</v>
      </c>
      <c r="D1901" s="4" t="s">
        <v>2135</v>
      </c>
      <c r="E1901" s="92">
        <v>550</v>
      </c>
      <c r="F1901" s="31"/>
      <c r="G1901" s="27"/>
      <c r="H1901" s="698"/>
    </row>
    <row r="1902" spans="1:8" ht="49.2" customHeight="1" x14ac:dyDescent="0.25">
      <c r="A1902" s="261"/>
      <c r="B1902" s="286"/>
      <c r="C1902" s="286"/>
      <c r="D1902" s="287"/>
      <c r="E1902" s="264"/>
      <c r="F1902" s="354"/>
      <c r="G1902" s="355"/>
      <c r="H1902" s="187"/>
    </row>
    <row r="1903" spans="1:8" ht="49.2" customHeight="1" x14ac:dyDescent="0.25">
      <c r="A1903" s="79"/>
      <c r="B1903" s="115"/>
      <c r="C1903" s="115"/>
      <c r="D1903" s="116"/>
      <c r="E1903" s="90"/>
      <c r="F1903" s="357"/>
      <c r="G1903" s="358"/>
      <c r="H1903" s="326"/>
    </row>
    <row r="1904" spans="1:8" ht="93.75" customHeight="1" x14ac:dyDescent="0.25">
      <c r="A1904" s="692"/>
      <c r="B1904" s="692"/>
      <c r="C1904" s="692"/>
      <c r="D1904" s="692"/>
      <c r="E1904" s="692"/>
      <c r="F1904" s="692"/>
      <c r="G1904" s="692"/>
      <c r="H1904" s="326"/>
    </row>
    <row r="1905" spans="1:8" ht="33" customHeight="1" x14ac:dyDescent="0.25">
      <c r="A1905" s="171"/>
      <c r="B1905" s="109" t="s">
        <v>1</v>
      </c>
      <c r="C1905" s="109"/>
      <c r="D1905" s="110" t="s">
        <v>2</v>
      </c>
      <c r="E1905" s="111" t="s">
        <v>3</v>
      </c>
      <c r="F1905" s="371" t="s">
        <v>4</v>
      </c>
      <c r="G1905" s="160" t="s">
        <v>5</v>
      </c>
      <c r="H1905" s="326"/>
    </row>
    <row r="1906" spans="1:8" ht="18" customHeight="1" x14ac:dyDescent="0.25">
      <c r="A1906" s="714" t="s">
        <v>2138</v>
      </c>
      <c r="B1906" s="714"/>
      <c r="C1906" s="714"/>
      <c r="D1906" s="714"/>
      <c r="E1906" s="714"/>
      <c r="F1906" s="714"/>
      <c r="G1906" s="714"/>
      <c r="H1906" s="359"/>
    </row>
    <row r="1907" spans="1:8" ht="101.7" customHeight="1" x14ac:dyDescent="0.25">
      <c r="A1907" s="171"/>
      <c r="B1907" s="119" t="s">
        <v>2139</v>
      </c>
      <c r="C1907" s="652" t="str">
        <f t="shared" ref="C1907:C1908" si="288">TRIM(SUBSTITUTE(SUBSTITUTE(B1907,CHAR(10)," "),CHAR(13)," "))</f>
        <v>PL88240 (PL88010) (808 TYPE) POLOLOCK DRAWER LOCK</v>
      </c>
      <c r="D1907" s="177" t="s">
        <v>387</v>
      </c>
      <c r="E1907" s="245">
        <v>69</v>
      </c>
      <c r="F1907" s="1034"/>
      <c r="G1907" s="1034"/>
      <c r="H1907" s="360"/>
    </row>
    <row r="1908" spans="1:8" ht="101.25" customHeight="1" x14ac:dyDescent="0.25">
      <c r="A1908" s="171"/>
      <c r="B1908" s="119" t="s">
        <v>2140</v>
      </c>
      <c r="C1908" s="652" t="str">
        <f t="shared" si="288"/>
        <v>PL880241 (PL88011) (GOLD) POLOLOCK DRAWER LOCK</v>
      </c>
      <c r="D1908" s="177" t="s">
        <v>91</v>
      </c>
      <c r="E1908" s="245">
        <v>120</v>
      </c>
      <c r="F1908" s="1034"/>
      <c r="G1908" s="1034"/>
      <c r="H1908" s="360"/>
    </row>
    <row r="1909" spans="1:8" ht="18" customHeight="1" x14ac:dyDescent="0.25">
      <c r="A1909" s="714" t="s">
        <v>2141</v>
      </c>
      <c r="B1909" s="714"/>
      <c r="C1909" s="714"/>
      <c r="D1909" s="714"/>
      <c r="E1909" s="714"/>
      <c r="F1909" s="714"/>
      <c r="G1909" s="714"/>
    </row>
    <row r="1910" spans="1:8" ht="66.75" customHeight="1" x14ac:dyDescent="0.25">
      <c r="A1910" s="684"/>
      <c r="B1910" s="329" t="s">
        <v>2142</v>
      </c>
      <c r="C1910" s="652" t="str">
        <f t="shared" ref="C1910:C1917" si="289">TRIM(SUBSTITUTE(SUBSTITUTE(B1910,CHAR(10)," "),CHAR(13)," "))</f>
        <v>PL88260-1 B/P CUP HOOK 1/2''</v>
      </c>
      <c r="D1910" s="178" t="s">
        <v>2143</v>
      </c>
      <c r="E1910" s="193">
        <v>85</v>
      </c>
      <c r="F1910" s="348"/>
      <c r="G1910" s="704"/>
    </row>
    <row r="1911" spans="1:8" ht="66.75" customHeight="1" x14ac:dyDescent="0.25">
      <c r="A1911" s="684"/>
      <c r="B1911" s="25" t="s">
        <v>2144</v>
      </c>
      <c r="C1911" s="652" t="str">
        <f t="shared" si="289"/>
        <v>PL88260-2 B/P CUP HOOK 5/8 ''</v>
      </c>
      <c r="D1911" s="26" t="s">
        <v>2143</v>
      </c>
      <c r="E1911" s="93">
        <v>95</v>
      </c>
      <c r="F1911" s="44"/>
      <c r="G1911" s="704"/>
    </row>
    <row r="1912" spans="1:8" ht="66.75" customHeight="1" x14ac:dyDescent="0.25">
      <c r="A1912" s="684"/>
      <c r="B1912" s="25" t="s">
        <v>2145</v>
      </c>
      <c r="C1912" s="652" t="str">
        <f t="shared" si="289"/>
        <v>PL88260-3 B/P CUP HOOK 3/4''</v>
      </c>
      <c r="D1912" s="26" t="s">
        <v>2146</v>
      </c>
      <c r="E1912" s="93">
        <v>110</v>
      </c>
      <c r="F1912" s="44"/>
      <c r="G1912" s="704"/>
    </row>
    <row r="1913" spans="1:8" ht="66.75" customHeight="1" x14ac:dyDescent="0.25">
      <c r="A1913" s="684"/>
      <c r="B1913" s="25" t="s">
        <v>2147</v>
      </c>
      <c r="C1913" s="652" t="str">
        <f t="shared" si="289"/>
        <v>PL88260-4 B/P CUP HOOK 7/8''</v>
      </c>
      <c r="D1913" s="26" t="s">
        <v>2146</v>
      </c>
      <c r="E1913" s="93">
        <v>130</v>
      </c>
      <c r="F1913" s="44"/>
      <c r="G1913" s="704"/>
    </row>
    <row r="1914" spans="1:8" ht="66.75" customHeight="1" x14ac:dyDescent="0.25">
      <c r="A1914" s="684"/>
      <c r="B1914" s="25" t="s">
        <v>2148</v>
      </c>
      <c r="C1914" s="652" t="str">
        <f t="shared" si="289"/>
        <v>PL88260-5 B/P CUP HOOK 1''</v>
      </c>
      <c r="D1914" s="26" t="s">
        <v>2149</v>
      </c>
      <c r="E1914" s="93">
        <v>150</v>
      </c>
      <c r="F1914" s="44"/>
      <c r="G1914" s="704"/>
    </row>
    <row r="1915" spans="1:8" ht="66.75" customHeight="1" x14ac:dyDescent="0.25">
      <c r="A1915" s="684"/>
      <c r="B1915" s="25" t="s">
        <v>2150</v>
      </c>
      <c r="C1915" s="652" t="str">
        <f t="shared" si="289"/>
        <v>PL88260-6 B/P CUP HOOK 1-1/4 ''</v>
      </c>
      <c r="D1915" s="26" t="s">
        <v>2151</v>
      </c>
      <c r="E1915" s="93">
        <v>190</v>
      </c>
      <c r="F1915" s="44"/>
      <c r="G1915" s="704"/>
    </row>
    <row r="1916" spans="1:8" ht="66.75" customHeight="1" x14ac:dyDescent="0.25">
      <c r="A1916" s="684"/>
      <c r="B1916" s="25" t="s">
        <v>2152</v>
      </c>
      <c r="C1916" s="652" t="str">
        <f t="shared" si="289"/>
        <v>PL88260-7 B/P CUP HOOK 1-1/2''</v>
      </c>
      <c r="D1916" s="26" t="s">
        <v>2153</v>
      </c>
      <c r="E1916" s="93">
        <v>250</v>
      </c>
      <c r="F1916" s="44"/>
      <c r="G1916" s="704"/>
    </row>
    <row r="1917" spans="1:8" ht="66.75" customHeight="1" x14ac:dyDescent="0.25">
      <c r="A1917" s="685"/>
      <c r="B1917" s="25" t="s">
        <v>2154</v>
      </c>
      <c r="C1917" s="652" t="str">
        <f t="shared" si="289"/>
        <v>PL88260-8 B/P CUP HOOK 2''</v>
      </c>
      <c r="D1917" s="26" t="s">
        <v>2155</v>
      </c>
      <c r="E1917" s="93">
        <v>390</v>
      </c>
      <c r="F1917" s="44"/>
      <c r="G1917" s="705"/>
    </row>
  </sheetData>
  <mergeCells count="938">
    <mergeCell ref="A1435:G1435"/>
    <mergeCell ref="A1436:A1437"/>
    <mergeCell ref="G1436:G1437"/>
    <mergeCell ref="A1438:G1438"/>
    <mergeCell ref="A1439:A1440"/>
    <mergeCell ref="F1439:G1440"/>
    <mergeCell ref="G1415:G1416"/>
    <mergeCell ref="A1419:G1419"/>
    <mergeCell ref="A1420:A1431"/>
    <mergeCell ref="G1420:G1431"/>
    <mergeCell ref="A1432:G1432"/>
    <mergeCell ref="A1433:A1434"/>
    <mergeCell ref="F1433:G1433"/>
    <mergeCell ref="F1434:G1434"/>
    <mergeCell ref="A1417:G1417"/>
    <mergeCell ref="B84:B85"/>
    <mergeCell ref="A84:A85"/>
    <mergeCell ref="D84:D85"/>
    <mergeCell ref="E84:E85"/>
    <mergeCell ref="F83:F85"/>
    <mergeCell ref="G83:G85"/>
    <mergeCell ref="F117:F120"/>
    <mergeCell ref="G117:G120"/>
    <mergeCell ref="G514:G516"/>
    <mergeCell ref="F281:F285"/>
    <mergeCell ref="G281:G285"/>
    <mergeCell ref="G481:G482"/>
    <mergeCell ref="A506:G506"/>
    <mergeCell ref="A507:A509"/>
    <mergeCell ref="G507:G509"/>
    <mergeCell ref="A510:G510"/>
    <mergeCell ref="A511:A512"/>
    <mergeCell ref="G511:G512"/>
    <mergeCell ref="A494:G494"/>
    <mergeCell ref="A495:A498"/>
    <mergeCell ref="G495:G498"/>
    <mergeCell ref="A502:G502"/>
    <mergeCell ref="A503:A505"/>
    <mergeCell ref="G503:G505"/>
    <mergeCell ref="A1909:G1909"/>
    <mergeCell ref="A1910:A1917"/>
    <mergeCell ref="G1910:G1917"/>
    <mergeCell ref="A1895:H1895"/>
    <mergeCell ref="A1896:A1901"/>
    <mergeCell ref="H1896:H1901"/>
    <mergeCell ref="F1907:G1908"/>
    <mergeCell ref="A1904:G1904"/>
    <mergeCell ref="A1906:G1906"/>
    <mergeCell ref="D1886:D1887"/>
    <mergeCell ref="E1886:E1887"/>
    <mergeCell ref="F1887:G1887"/>
    <mergeCell ref="A1888:H1888"/>
    <mergeCell ref="H1889:H1894"/>
    <mergeCell ref="A1883:H1883"/>
    <mergeCell ref="A1884:A1885"/>
    <mergeCell ref="B1884:B1885"/>
    <mergeCell ref="D1884:D1885"/>
    <mergeCell ref="E1884:E1885"/>
    <mergeCell ref="F1884:G1884"/>
    <mergeCell ref="F1885:G1886"/>
    <mergeCell ref="H1885:H1886"/>
    <mergeCell ref="A1886:A1887"/>
    <mergeCell ref="B1886:B1887"/>
    <mergeCell ref="A1890:G1890"/>
    <mergeCell ref="A1865:G1865"/>
    <mergeCell ref="G1875:G1882"/>
    <mergeCell ref="A1876:A1882"/>
    <mergeCell ref="A1850:G1850"/>
    <mergeCell ref="A1851:A1856"/>
    <mergeCell ref="G1851:G1856"/>
    <mergeCell ref="A1857:G1857"/>
    <mergeCell ref="A1858:A1864"/>
    <mergeCell ref="G1858:G1864"/>
    <mergeCell ref="G1871:G1874"/>
    <mergeCell ref="G1866:G1868"/>
    <mergeCell ref="A1835:G1835"/>
    <mergeCell ref="A1836:A1840"/>
    <mergeCell ref="G1836:G1840"/>
    <mergeCell ref="A1841:G1841"/>
    <mergeCell ref="F1842:F1846"/>
    <mergeCell ref="G1842:G1846"/>
    <mergeCell ref="A1822:H1822"/>
    <mergeCell ref="A1823:A1825"/>
    <mergeCell ref="G1823:G1825"/>
    <mergeCell ref="H1823:H1825"/>
    <mergeCell ref="A1826:G1826"/>
    <mergeCell ref="A1818:A1821"/>
    <mergeCell ref="F1818:G1818"/>
    <mergeCell ref="H1818:H1821"/>
    <mergeCell ref="F1819:G1819"/>
    <mergeCell ref="F1820:G1820"/>
    <mergeCell ref="F1821:G1821"/>
    <mergeCell ref="H1796:H1809"/>
    <mergeCell ref="A1804:A1809"/>
    <mergeCell ref="A1810:H1810"/>
    <mergeCell ref="A1811:A1813"/>
    <mergeCell ref="F1811:G1811"/>
    <mergeCell ref="H1811:H1813"/>
    <mergeCell ref="F1812:G1812"/>
    <mergeCell ref="F1813:G1813"/>
    <mergeCell ref="A1795:G1795"/>
    <mergeCell ref="A1775:A1776"/>
    <mergeCell ref="F1775:F1778"/>
    <mergeCell ref="G1775:G1778"/>
    <mergeCell ref="A1777:A1778"/>
    <mergeCell ref="A1785:G1785"/>
    <mergeCell ref="A1786:A1789"/>
    <mergeCell ref="G1786:G1789"/>
    <mergeCell ref="A1817:H1817"/>
    <mergeCell ref="A1774:G1774"/>
    <mergeCell ref="A1752:G1752"/>
    <mergeCell ref="A1753:A1757"/>
    <mergeCell ref="F1753:F1757"/>
    <mergeCell ref="G1753:G1757"/>
    <mergeCell ref="A1758:G1758"/>
    <mergeCell ref="A1760:G1760"/>
    <mergeCell ref="A1790:G1790"/>
    <mergeCell ref="A1791:A1794"/>
    <mergeCell ref="G1791:G1794"/>
    <mergeCell ref="B1720:B1723"/>
    <mergeCell ref="D1720:D1723"/>
    <mergeCell ref="E1720:E1723"/>
    <mergeCell ref="A1725:G1725"/>
    <mergeCell ref="A1726:A1728"/>
    <mergeCell ref="G1726:G1728"/>
    <mergeCell ref="A1706:G1706"/>
    <mergeCell ref="A1717:G1717"/>
    <mergeCell ref="A1718:A1724"/>
    <mergeCell ref="B1718:B1719"/>
    <mergeCell ref="D1718:D1719"/>
    <mergeCell ref="E1718:E1719"/>
    <mergeCell ref="F1718:F1724"/>
    <mergeCell ref="G1718:G1724"/>
    <mergeCell ref="A1710:G1710"/>
    <mergeCell ref="A1687:G1687"/>
    <mergeCell ref="A1688:A1694"/>
    <mergeCell ref="G1688:G1694"/>
    <mergeCell ref="A1698:G1698"/>
    <mergeCell ref="A1699:A1705"/>
    <mergeCell ref="G1699:G1705"/>
    <mergeCell ref="A1665:G1665"/>
    <mergeCell ref="A1666:A1670"/>
    <mergeCell ref="A1677:G1677"/>
    <mergeCell ref="A1696:G1696"/>
    <mergeCell ref="A1674:G1674"/>
    <mergeCell ref="A1672:G1672"/>
    <mergeCell ref="A1684:G1684"/>
    <mergeCell ref="A1647:G1647"/>
    <mergeCell ref="A1648:A1651"/>
    <mergeCell ref="G1648:G1651"/>
    <mergeCell ref="A1654:G1654"/>
    <mergeCell ref="A1655:A1658"/>
    <mergeCell ref="G1655:G1664"/>
    <mergeCell ref="A1659:A1664"/>
    <mergeCell ref="A1638:G1638"/>
    <mergeCell ref="A1639:A1641"/>
    <mergeCell ref="G1639:G1641"/>
    <mergeCell ref="A1642:G1642"/>
    <mergeCell ref="A1643:A1646"/>
    <mergeCell ref="G1643:G1646"/>
    <mergeCell ref="A1652:G1652"/>
    <mergeCell ref="A1626:G1626"/>
    <mergeCell ref="A1627:A1628"/>
    <mergeCell ref="G1627:G1628"/>
    <mergeCell ref="A1631:G1631"/>
    <mergeCell ref="A1632:A1634"/>
    <mergeCell ref="G1632:G1637"/>
    <mergeCell ref="A1635:A1637"/>
    <mergeCell ref="A1606:G1606"/>
    <mergeCell ref="A1607:A1610"/>
    <mergeCell ref="A1615:G1615"/>
    <mergeCell ref="A1616:A1618"/>
    <mergeCell ref="A1619:G1619"/>
    <mergeCell ref="A1620:A1624"/>
    <mergeCell ref="F1620:G1624"/>
    <mergeCell ref="A1613:G1613"/>
    <mergeCell ref="A1629:G1629"/>
    <mergeCell ref="A1597:G1597"/>
    <mergeCell ref="G1598:G1599"/>
    <mergeCell ref="A1600:G1600"/>
    <mergeCell ref="A1602:G1602"/>
    <mergeCell ref="A1603:A1605"/>
    <mergeCell ref="G1603:G1605"/>
    <mergeCell ref="A1589:G1589"/>
    <mergeCell ref="A1590:A1591"/>
    <mergeCell ref="F1590:G1591"/>
    <mergeCell ref="A1592:G1592"/>
    <mergeCell ref="A1593:A1594"/>
    <mergeCell ref="G1593:G1594"/>
    <mergeCell ref="A1595:G1595"/>
    <mergeCell ref="F1555:G1560"/>
    <mergeCell ref="A1573:G1573"/>
    <mergeCell ref="A1574:A1588"/>
    <mergeCell ref="F1574:G1588"/>
    <mergeCell ref="A1545:A1548"/>
    <mergeCell ref="G1545:G1548"/>
    <mergeCell ref="A1549:G1549"/>
    <mergeCell ref="A1550:A1553"/>
    <mergeCell ref="G1550:G1553"/>
    <mergeCell ref="A1554:G1554"/>
    <mergeCell ref="A1555:A1564"/>
    <mergeCell ref="F1567:G1572"/>
    <mergeCell ref="A1565:G1565"/>
    <mergeCell ref="A1533:G1533"/>
    <mergeCell ref="F1534:G1534"/>
    <mergeCell ref="A1535:G1535"/>
    <mergeCell ref="A1536:A1539"/>
    <mergeCell ref="F1536:G1539"/>
    <mergeCell ref="A1544:G1544"/>
    <mergeCell ref="A1523:G1523"/>
    <mergeCell ref="F1524:F1525"/>
    <mergeCell ref="G1524:G1525"/>
    <mergeCell ref="A1527:G1527"/>
    <mergeCell ref="A1542:G1542"/>
    <mergeCell ref="A1510:A1511"/>
    <mergeCell ref="G1510:G1511"/>
    <mergeCell ref="A1512:G1512"/>
    <mergeCell ref="A1514:G1514"/>
    <mergeCell ref="A1515:A1522"/>
    <mergeCell ref="F1515:G1522"/>
    <mergeCell ref="A1476:G1476"/>
    <mergeCell ref="G1495:G1505"/>
    <mergeCell ref="A1509:G1509"/>
    <mergeCell ref="A1488:A1505"/>
    <mergeCell ref="A1486:G1486"/>
    <mergeCell ref="A1507:G1507"/>
    <mergeCell ref="A1404:G1404"/>
    <mergeCell ref="A1405:A1408"/>
    <mergeCell ref="G1405:G1408"/>
    <mergeCell ref="A1409:G1409"/>
    <mergeCell ref="A1410:A1413"/>
    <mergeCell ref="A1414:G1414"/>
    <mergeCell ref="A1384:A1387"/>
    <mergeCell ref="G1384:G1387"/>
    <mergeCell ref="A1388:G1388"/>
    <mergeCell ref="A1389:A1392"/>
    <mergeCell ref="A1393:G1393"/>
    <mergeCell ref="A1399:G1399"/>
    <mergeCell ref="A1372:G1372"/>
    <mergeCell ref="A1373:A1380"/>
    <mergeCell ref="G1373:G1376"/>
    <mergeCell ref="F1377:G1380"/>
    <mergeCell ref="A1383:G1383"/>
    <mergeCell ref="A1381:G1381"/>
    <mergeCell ref="A1359:G1359"/>
    <mergeCell ref="A1360:A1362"/>
    <mergeCell ref="F1360:F1362"/>
    <mergeCell ref="G1360:G1362"/>
    <mergeCell ref="A1365:G1365"/>
    <mergeCell ref="A1366:A1368"/>
    <mergeCell ref="G1366:G1371"/>
    <mergeCell ref="A1369:A1371"/>
    <mergeCell ref="A1363:G1363"/>
    <mergeCell ref="A1349:G1349"/>
    <mergeCell ref="F1350:F1351"/>
    <mergeCell ref="G1350:G1351"/>
    <mergeCell ref="A1352:G1352"/>
    <mergeCell ref="A1353:A1358"/>
    <mergeCell ref="F1353:G1358"/>
    <mergeCell ref="A1333:G1333"/>
    <mergeCell ref="A1334:A1338"/>
    <mergeCell ref="F1334:G1338"/>
    <mergeCell ref="A1342:G1342"/>
    <mergeCell ref="A1344:G1344"/>
    <mergeCell ref="A1345:A1348"/>
    <mergeCell ref="G1345:G1348"/>
    <mergeCell ref="A1340:G1340"/>
    <mergeCell ref="A1321:A1327"/>
    <mergeCell ref="A1328:G1328"/>
    <mergeCell ref="A1329:A1332"/>
    <mergeCell ref="G1329:G1332"/>
    <mergeCell ref="A1285:A1294"/>
    <mergeCell ref="G1285:G1294"/>
    <mergeCell ref="A1298:G1298"/>
    <mergeCell ref="A1299:A1309"/>
    <mergeCell ref="G1299:G1309"/>
    <mergeCell ref="A1310:G1310"/>
    <mergeCell ref="A1296:G1296"/>
    <mergeCell ref="A1314:G1314"/>
    <mergeCell ref="A1272:A1277"/>
    <mergeCell ref="E1272:E1277"/>
    <mergeCell ref="F1272:F1277"/>
    <mergeCell ref="G1272:G1277"/>
    <mergeCell ref="A1282:G1282"/>
    <mergeCell ref="A1284:G1284"/>
    <mergeCell ref="A1263:A1266"/>
    <mergeCell ref="G1263:G1266"/>
    <mergeCell ref="A1267:G1267"/>
    <mergeCell ref="A1268:A1270"/>
    <mergeCell ref="G1268:G1270"/>
    <mergeCell ref="A1271:G1271"/>
    <mergeCell ref="A1280:G1280"/>
    <mergeCell ref="A1249:A1253"/>
    <mergeCell ref="G1249:G1253"/>
    <mergeCell ref="A1257:G1257"/>
    <mergeCell ref="A1258:A1261"/>
    <mergeCell ref="G1258:G1261"/>
    <mergeCell ref="A1262:G1262"/>
    <mergeCell ref="A1243:G1243"/>
    <mergeCell ref="A1245:G1245"/>
    <mergeCell ref="A1246:A1247"/>
    <mergeCell ref="F1246:F1247"/>
    <mergeCell ref="G1246:G1247"/>
    <mergeCell ref="A1248:G1248"/>
    <mergeCell ref="A1255:G1255"/>
    <mergeCell ref="F1231:F1242"/>
    <mergeCell ref="G1231:G1242"/>
    <mergeCell ref="A1231:A1242"/>
    <mergeCell ref="A1178:A1182"/>
    <mergeCell ref="F1178:F1182"/>
    <mergeCell ref="G1178:G1182"/>
    <mergeCell ref="A1183:G1183"/>
    <mergeCell ref="A1184:A1185"/>
    <mergeCell ref="A1189:A1190"/>
    <mergeCell ref="A1228:G1228"/>
    <mergeCell ref="A1230:G1230"/>
    <mergeCell ref="A1210:G1210"/>
    <mergeCell ref="A1211:A1218"/>
    <mergeCell ref="F1211:F1218"/>
    <mergeCell ref="G1211:G1218"/>
    <mergeCell ref="A1219:G1219"/>
    <mergeCell ref="A1220:A1223"/>
    <mergeCell ref="G1220:G1223"/>
    <mergeCell ref="A1226:G1226"/>
    <mergeCell ref="A1170:G1170"/>
    <mergeCell ref="A1171:A1176"/>
    <mergeCell ref="A1224:G1224"/>
    <mergeCell ref="G1184:G1186"/>
    <mergeCell ref="A1187:G1187"/>
    <mergeCell ref="A1199:G1199"/>
    <mergeCell ref="A1201:G1201"/>
    <mergeCell ref="A1203:G1203"/>
    <mergeCell ref="A1204:A1205"/>
    <mergeCell ref="G1204:G1205"/>
    <mergeCell ref="A1208:G1208"/>
    <mergeCell ref="A1191:G1191"/>
    <mergeCell ref="F1192:G1192"/>
    <mergeCell ref="A1193:G1193"/>
    <mergeCell ref="A1194:A1198"/>
    <mergeCell ref="F1194:F1198"/>
    <mergeCell ref="G1194:G1198"/>
    <mergeCell ref="A1206:G1206"/>
    <mergeCell ref="G1171:G1176"/>
    <mergeCell ref="A1177:G1177"/>
    <mergeCell ref="A1166:G1166"/>
    <mergeCell ref="A1154:G1154"/>
    <mergeCell ref="A1126:G1126"/>
    <mergeCell ref="A1127:A1129"/>
    <mergeCell ref="F1127:F1129"/>
    <mergeCell ref="G1127:G1129"/>
    <mergeCell ref="A1130:G1130"/>
    <mergeCell ref="A1131:A1142"/>
    <mergeCell ref="F1131:F1142"/>
    <mergeCell ref="G1131:G1142"/>
    <mergeCell ref="A1156:G1156"/>
    <mergeCell ref="A1160:A1161"/>
    <mergeCell ref="A1143:G1143"/>
    <mergeCell ref="A1144:A1147"/>
    <mergeCell ref="F1144:F1147"/>
    <mergeCell ref="G1144:G1147"/>
    <mergeCell ref="A1148:A1151"/>
    <mergeCell ref="F1148:F1151"/>
    <mergeCell ref="G1148:G1151"/>
    <mergeCell ref="F1157:F1165"/>
    <mergeCell ref="G1157:G1165"/>
    <mergeCell ref="G1100:G1101"/>
    <mergeCell ref="A1104:G1104"/>
    <mergeCell ref="A1105:A1106"/>
    <mergeCell ref="F1105:F1106"/>
    <mergeCell ref="G1105:G1106"/>
    <mergeCell ref="A1102:G1102"/>
    <mergeCell ref="A1108:G1108"/>
    <mergeCell ref="A1109:A1110"/>
    <mergeCell ref="G1089:G1096"/>
    <mergeCell ref="A1027:G1027"/>
    <mergeCell ref="A1041:G1041"/>
    <mergeCell ref="A1061:G1061"/>
    <mergeCell ref="A1083:G1083"/>
    <mergeCell ref="A1084:A1087"/>
    <mergeCell ref="E1084:E1087"/>
    <mergeCell ref="F1084:F1087"/>
    <mergeCell ref="G1084:G1087"/>
    <mergeCell ref="A1081:G1081"/>
    <mergeCell ref="A1067:A1072"/>
    <mergeCell ref="A1029:G1029"/>
    <mergeCell ref="G1030:G1032"/>
    <mergeCell ref="A1033:A1036"/>
    <mergeCell ref="G1033:G1036"/>
    <mergeCell ref="F1037:G1037"/>
    <mergeCell ref="A1038:G1038"/>
    <mergeCell ref="F1043:F1060"/>
    <mergeCell ref="F1063:F1066"/>
    <mergeCell ref="G1063:G1066"/>
    <mergeCell ref="F1067:F1079"/>
    <mergeCell ref="G1043:G1056"/>
    <mergeCell ref="A993:G993"/>
    <mergeCell ref="A1007:A1013"/>
    <mergeCell ref="E1007:E1013"/>
    <mergeCell ref="F1007:G1013"/>
    <mergeCell ref="A1014:A1023"/>
    <mergeCell ref="E1014:E1023"/>
    <mergeCell ref="F1014:F1023"/>
    <mergeCell ref="G1014:G1023"/>
    <mergeCell ref="A995:G995"/>
    <mergeCell ref="F996:G996"/>
    <mergeCell ref="A998:G998"/>
    <mergeCell ref="F999:G999"/>
    <mergeCell ref="A1000:G1000"/>
    <mergeCell ref="A1001:A1006"/>
    <mergeCell ref="E1001:E1006"/>
    <mergeCell ref="F1001:G1006"/>
    <mergeCell ref="A986:G986"/>
    <mergeCell ref="G987:G988"/>
    <mergeCell ref="A989:G989"/>
    <mergeCell ref="F990:F991"/>
    <mergeCell ref="G990:G991"/>
    <mergeCell ref="A980:G980"/>
    <mergeCell ref="G940:G941"/>
    <mergeCell ref="A942:G942"/>
    <mergeCell ref="A943:A944"/>
    <mergeCell ref="F943:F944"/>
    <mergeCell ref="G943:G944"/>
    <mergeCell ref="A945:G945"/>
    <mergeCell ref="A977:G977"/>
    <mergeCell ref="A981:A982"/>
    <mergeCell ref="G981:G982"/>
    <mergeCell ref="A983:G983"/>
    <mergeCell ref="G946:G947"/>
    <mergeCell ref="A952:A953"/>
    <mergeCell ref="A954:A955"/>
    <mergeCell ref="A957:G957"/>
    <mergeCell ref="A984:A985"/>
    <mergeCell ref="G984:G985"/>
    <mergeCell ref="A933:G933"/>
    <mergeCell ref="A937:A938"/>
    <mergeCell ref="G937:G938"/>
    <mergeCell ref="A950:G950"/>
    <mergeCell ref="A964:G964"/>
    <mergeCell ref="F926:F927"/>
    <mergeCell ref="G926:G927"/>
    <mergeCell ref="F928:F929"/>
    <mergeCell ref="G928:G929"/>
    <mergeCell ref="A930:G930"/>
    <mergeCell ref="F931:F932"/>
    <mergeCell ref="G931:G932"/>
    <mergeCell ref="A935:G935"/>
    <mergeCell ref="A917:G917"/>
    <mergeCell ref="F918:F919"/>
    <mergeCell ref="A922:A923"/>
    <mergeCell ref="F922:F923"/>
    <mergeCell ref="F924:F925"/>
    <mergeCell ref="G924:G925"/>
    <mergeCell ref="A920:G920"/>
    <mergeCell ref="A903:A907"/>
    <mergeCell ref="G903:G907"/>
    <mergeCell ref="A908:G908"/>
    <mergeCell ref="A909:A916"/>
    <mergeCell ref="F909:F916"/>
    <mergeCell ref="G909:G916"/>
    <mergeCell ref="A886:G886"/>
    <mergeCell ref="A887:A893"/>
    <mergeCell ref="G887:G893"/>
    <mergeCell ref="A894:G894"/>
    <mergeCell ref="F895:G897"/>
    <mergeCell ref="A902:G902"/>
    <mergeCell ref="A900:G900"/>
    <mergeCell ref="A869:G869"/>
    <mergeCell ref="A870:A871"/>
    <mergeCell ref="A874:A875"/>
    <mergeCell ref="A876:G876"/>
    <mergeCell ref="A877:A878"/>
    <mergeCell ref="G877:G882"/>
    <mergeCell ref="A879:A880"/>
    <mergeCell ref="A881:A882"/>
    <mergeCell ref="A858:G858"/>
    <mergeCell ref="A859:A862"/>
    <mergeCell ref="G859:G862"/>
    <mergeCell ref="A863:G863"/>
    <mergeCell ref="A864:A868"/>
    <mergeCell ref="G864:G868"/>
    <mergeCell ref="G870:G871"/>
    <mergeCell ref="A872:G872"/>
    <mergeCell ref="A845:A849"/>
    <mergeCell ref="G845:G846"/>
    <mergeCell ref="G847:G849"/>
    <mergeCell ref="A850:G850"/>
    <mergeCell ref="G852:G853"/>
    <mergeCell ref="F854:F855"/>
    <mergeCell ref="G854:G855"/>
    <mergeCell ref="A856:G856"/>
    <mergeCell ref="A835:A836"/>
    <mergeCell ref="F836:G836"/>
    <mergeCell ref="A837:G837"/>
    <mergeCell ref="A844:G844"/>
    <mergeCell ref="A841:G841"/>
    <mergeCell ref="A815:A817"/>
    <mergeCell ref="F815:G817"/>
    <mergeCell ref="A821:G821"/>
    <mergeCell ref="A824:G824"/>
    <mergeCell ref="G826:G833"/>
    <mergeCell ref="A834:G834"/>
    <mergeCell ref="G838:G840"/>
    <mergeCell ref="A818:A820"/>
    <mergeCell ref="F818:G820"/>
    <mergeCell ref="A808:G808"/>
    <mergeCell ref="G809:G811"/>
    <mergeCell ref="A810:A811"/>
    <mergeCell ref="A812:A814"/>
    <mergeCell ref="F812:G814"/>
    <mergeCell ref="A780:G780"/>
    <mergeCell ref="A781:A795"/>
    <mergeCell ref="F781:G795"/>
    <mergeCell ref="A796:G796"/>
    <mergeCell ref="A797:A803"/>
    <mergeCell ref="F797:G803"/>
    <mergeCell ref="A806:G806"/>
    <mergeCell ref="A761:G761"/>
    <mergeCell ref="A762:A767"/>
    <mergeCell ref="F762:G767"/>
    <mergeCell ref="A768:G768"/>
    <mergeCell ref="A769:A774"/>
    <mergeCell ref="F769:G774"/>
    <mergeCell ref="A778:G778"/>
    <mergeCell ref="A737:G737"/>
    <mergeCell ref="A754:G754"/>
    <mergeCell ref="A755:A760"/>
    <mergeCell ref="F755:G760"/>
    <mergeCell ref="A743:G743"/>
    <mergeCell ref="F738:G742"/>
    <mergeCell ref="F745:G753"/>
    <mergeCell ref="A712:G712"/>
    <mergeCell ref="A730:G730"/>
    <mergeCell ref="A731:A736"/>
    <mergeCell ref="F731:G736"/>
    <mergeCell ref="A698:G698"/>
    <mergeCell ref="A699:A704"/>
    <mergeCell ref="F699:G704"/>
    <mergeCell ref="A705:G705"/>
    <mergeCell ref="A706:A711"/>
    <mergeCell ref="F706:G711"/>
    <mergeCell ref="A717:G717"/>
    <mergeCell ref="F713:G716"/>
    <mergeCell ref="F719:G729"/>
    <mergeCell ref="A643:A676"/>
    <mergeCell ref="F643:F676"/>
    <mergeCell ref="G643:G676"/>
    <mergeCell ref="A680:G680"/>
    <mergeCell ref="A681:A697"/>
    <mergeCell ref="F681:G697"/>
    <mergeCell ref="A607:G607"/>
    <mergeCell ref="A620:G620"/>
    <mergeCell ref="A616:G616"/>
    <mergeCell ref="F608:F615"/>
    <mergeCell ref="G608:G615"/>
    <mergeCell ref="A608:A615"/>
    <mergeCell ref="A617:A619"/>
    <mergeCell ref="F621:F638"/>
    <mergeCell ref="G621:G638"/>
    <mergeCell ref="A639:G639"/>
    <mergeCell ref="A678:G678"/>
    <mergeCell ref="A583:A585"/>
    <mergeCell ref="A587:A589"/>
    <mergeCell ref="A591:A593"/>
    <mergeCell ref="A599:A606"/>
    <mergeCell ref="A582:G582"/>
    <mergeCell ref="A586:G586"/>
    <mergeCell ref="A590:G590"/>
    <mergeCell ref="F591:F593"/>
    <mergeCell ref="G591:G593"/>
    <mergeCell ref="A596:G596"/>
    <mergeCell ref="A598:G598"/>
    <mergeCell ref="A555:A560"/>
    <mergeCell ref="A562:A568"/>
    <mergeCell ref="A572:A577"/>
    <mergeCell ref="A579:A581"/>
    <mergeCell ref="A554:G554"/>
    <mergeCell ref="A561:G561"/>
    <mergeCell ref="A569:G569"/>
    <mergeCell ref="A578:G578"/>
    <mergeCell ref="A571:G571"/>
    <mergeCell ref="A530:A536"/>
    <mergeCell ref="A547:A549"/>
    <mergeCell ref="A551:A553"/>
    <mergeCell ref="A513:G513"/>
    <mergeCell ref="A520:G520"/>
    <mergeCell ref="A521:E521"/>
    <mergeCell ref="F521:F528"/>
    <mergeCell ref="G521:G528"/>
    <mergeCell ref="A522:A528"/>
    <mergeCell ref="A546:G546"/>
    <mergeCell ref="A550:G550"/>
    <mergeCell ref="A517:G517"/>
    <mergeCell ref="A543:G543"/>
    <mergeCell ref="A529:G529"/>
    <mergeCell ref="A537:G537"/>
    <mergeCell ref="G473:G475"/>
    <mergeCell ref="A449:A451"/>
    <mergeCell ref="A452:G452"/>
    <mergeCell ref="A453:A458"/>
    <mergeCell ref="G453:G458"/>
    <mergeCell ref="A459:A461"/>
    <mergeCell ref="G459:G461"/>
    <mergeCell ref="A465:G465"/>
    <mergeCell ref="A500:G500"/>
    <mergeCell ref="A486:G486"/>
    <mergeCell ref="A487:A489"/>
    <mergeCell ref="G487:G489"/>
    <mergeCell ref="A490:G490"/>
    <mergeCell ref="A491:A493"/>
    <mergeCell ref="G491:G493"/>
    <mergeCell ref="A476:G476"/>
    <mergeCell ref="A477:A479"/>
    <mergeCell ref="G477:G479"/>
    <mergeCell ref="A480:G480"/>
    <mergeCell ref="A483:G483"/>
    <mergeCell ref="A442:A447"/>
    <mergeCell ref="A448:E448"/>
    <mergeCell ref="F396:F431"/>
    <mergeCell ref="G396:G431"/>
    <mergeCell ref="A397:A403"/>
    <mergeCell ref="A404:E404"/>
    <mergeCell ref="A405:A411"/>
    <mergeCell ref="A412:E412"/>
    <mergeCell ref="A413:A418"/>
    <mergeCell ref="A419:E419"/>
    <mergeCell ref="A420:A422"/>
    <mergeCell ref="A423:E423"/>
    <mergeCell ref="A435:G435"/>
    <mergeCell ref="A424:A427"/>
    <mergeCell ref="A428:E428"/>
    <mergeCell ref="A429:A431"/>
    <mergeCell ref="A437:E437"/>
    <mergeCell ref="F437:F451"/>
    <mergeCell ref="G437:G451"/>
    <mergeCell ref="A441:E441"/>
    <mergeCell ref="A386:A391"/>
    <mergeCell ref="A396:E396"/>
    <mergeCell ref="A354:E354"/>
    <mergeCell ref="A313:G313"/>
    <mergeCell ref="A314:G314"/>
    <mergeCell ref="A326:A332"/>
    <mergeCell ref="A320:A324"/>
    <mergeCell ref="F354:F391"/>
    <mergeCell ref="G354:G391"/>
    <mergeCell ref="A355:A361"/>
    <mergeCell ref="A362:E362"/>
    <mergeCell ref="A363:A369"/>
    <mergeCell ref="A370:E370"/>
    <mergeCell ref="A371:A376"/>
    <mergeCell ref="A377:E377"/>
    <mergeCell ref="A334:A339"/>
    <mergeCell ref="A341:A343"/>
    <mergeCell ref="A345:A347"/>
    <mergeCell ref="A378:A380"/>
    <mergeCell ref="A381:E381"/>
    <mergeCell ref="A394:G394"/>
    <mergeCell ref="F321:F324"/>
    <mergeCell ref="G321:G324"/>
    <mergeCell ref="F315:F318"/>
    <mergeCell ref="A297:A305"/>
    <mergeCell ref="F297:F305"/>
    <mergeCell ref="G297:G305"/>
    <mergeCell ref="A306:G306"/>
    <mergeCell ref="A351:G351"/>
    <mergeCell ref="A382:A384"/>
    <mergeCell ref="A385:E385"/>
    <mergeCell ref="A269:A271"/>
    <mergeCell ref="F269:F271"/>
    <mergeCell ref="G269:G271"/>
    <mergeCell ref="A272:G272"/>
    <mergeCell ref="A273:A275"/>
    <mergeCell ref="F273:F275"/>
    <mergeCell ref="G273:G275"/>
    <mergeCell ref="A289:G289"/>
    <mergeCell ref="A307:A312"/>
    <mergeCell ref="F307:F312"/>
    <mergeCell ref="G307:G312"/>
    <mergeCell ref="A290:A295"/>
    <mergeCell ref="F290:F295"/>
    <mergeCell ref="A296:G296"/>
    <mergeCell ref="A276:G276"/>
    <mergeCell ref="G315:G318"/>
    <mergeCell ref="A348:G348"/>
    <mergeCell ref="A277:A279"/>
    <mergeCell ref="F277:F279"/>
    <mergeCell ref="G277:G279"/>
    <mergeCell ref="A280:G280"/>
    <mergeCell ref="A281:A285"/>
    <mergeCell ref="A261:G261"/>
    <mergeCell ref="A262:A267"/>
    <mergeCell ref="F262:F267"/>
    <mergeCell ref="G262:G264"/>
    <mergeCell ref="G265:G267"/>
    <mergeCell ref="A268:G268"/>
    <mergeCell ref="A250:G250"/>
    <mergeCell ref="A251:A253"/>
    <mergeCell ref="F251:F253"/>
    <mergeCell ref="G251:G253"/>
    <mergeCell ref="A254:G254"/>
    <mergeCell ref="A255:A260"/>
    <mergeCell ref="F255:F260"/>
    <mergeCell ref="G255:G257"/>
    <mergeCell ref="G258:G260"/>
    <mergeCell ref="A236:G236"/>
    <mergeCell ref="A237:A239"/>
    <mergeCell ref="F237:F239"/>
    <mergeCell ref="G237:G239"/>
    <mergeCell ref="A240:G240"/>
    <mergeCell ref="G241:G243"/>
    <mergeCell ref="G247:G249"/>
    <mergeCell ref="F241:F243"/>
    <mergeCell ref="A241:A243"/>
    <mergeCell ref="A247:A249"/>
    <mergeCell ref="F247:F249"/>
    <mergeCell ref="A225:G225"/>
    <mergeCell ref="A226:A228"/>
    <mergeCell ref="F226:F228"/>
    <mergeCell ref="G226:G228"/>
    <mergeCell ref="A229:G229"/>
    <mergeCell ref="A230:A235"/>
    <mergeCell ref="F230:F235"/>
    <mergeCell ref="G230:G232"/>
    <mergeCell ref="G233:G235"/>
    <mergeCell ref="A217:G217"/>
    <mergeCell ref="A218:G218"/>
    <mergeCell ref="A219:A224"/>
    <mergeCell ref="F219:F224"/>
    <mergeCell ref="G219:G221"/>
    <mergeCell ref="G222:G224"/>
    <mergeCell ref="A199:G199"/>
    <mergeCell ref="A200:A205"/>
    <mergeCell ref="F200:F205"/>
    <mergeCell ref="A210:G210"/>
    <mergeCell ref="A211:A216"/>
    <mergeCell ref="F211:F216"/>
    <mergeCell ref="A208:G208"/>
    <mergeCell ref="A195:G195"/>
    <mergeCell ref="F196:F198"/>
    <mergeCell ref="G196:G198"/>
    <mergeCell ref="A179:A180"/>
    <mergeCell ref="G179:G180"/>
    <mergeCell ref="A181:G181"/>
    <mergeCell ref="A182:A184"/>
    <mergeCell ref="G182:G184"/>
    <mergeCell ref="A185:G185"/>
    <mergeCell ref="A193:A194"/>
    <mergeCell ref="A82:G82"/>
    <mergeCell ref="A86:G86"/>
    <mergeCell ref="G153:G154"/>
    <mergeCell ref="A109:A115"/>
    <mergeCell ref="G109:G115"/>
    <mergeCell ref="A116:G116"/>
    <mergeCell ref="A124:G124"/>
    <mergeCell ref="A108:G108"/>
    <mergeCell ref="A100:G100"/>
    <mergeCell ref="F101:F102"/>
    <mergeCell ref="G101:G102"/>
    <mergeCell ref="A103:G103"/>
    <mergeCell ref="A142:A147"/>
    <mergeCell ref="A148:A151"/>
    <mergeCell ref="A152:G152"/>
    <mergeCell ref="A125:A126"/>
    <mergeCell ref="F125:G126"/>
    <mergeCell ref="G127:G136"/>
    <mergeCell ref="F128:F129"/>
    <mergeCell ref="F130:F131"/>
    <mergeCell ref="A95:G95"/>
    <mergeCell ref="A89:G89"/>
    <mergeCell ref="A105:G105"/>
    <mergeCell ref="A122:G122"/>
    <mergeCell ref="A1:G1"/>
    <mergeCell ref="A3:G3"/>
    <mergeCell ref="A4:A10"/>
    <mergeCell ref="F4:F10"/>
    <mergeCell ref="G4:G10"/>
    <mergeCell ref="A11:G11"/>
    <mergeCell ref="A48:G48"/>
    <mergeCell ref="F57:G57"/>
    <mergeCell ref="A58:G58"/>
    <mergeCell ref="A56:G56"/>
    <mergeCell ref="A40:A42"/>
    <mergeCell ref="F40:F42"/>
    <mergeCell ref="G40:G42"/>
    <mergeCell ref="A43:G43"/>
    <mergeCell ref="F44:G44"/>
    <mergeCell ref="A45:G45"/>
    <mergeCell ref="G50:G51"/>
    <mergeCell ref="A52:G52"/>
    <mergeCell ref="F53:G53"/>
    <mergeCell ref="A54:G54"/>
    <mergeCell ref="A12:A19"/>
    <mergeCell ref="F12:G19"/>
    <mergeCell ref="A20:G20"/>
    <mergeCell ref="A21:A24"/>
    <mergeCell ref="A64:G64"/>
    <mergeCell ref="A65:A67"/>
    <mergeCell ref="F65:G67"/>
    <mergeCell ref="A60:G60"/>
    <mergeCell ref="A61:A63"/>
    <mergeCell ref="F61:F63"/>
    <mergeCell ref="G61:G63"/>
    <mergeCell ref="A26:G26"/>
    <mergeCell ref="A28:G28"/>
    <mergeCell ref="A29:A38"/>
    <mergeCell ref="F29:F38"/>
    <mergeCell ref="G29:G38"/>
    <mergeCell ref="A39:G39"/>
    <mergeCell ref="F21:F24"/>
    <mergeCell ref="G21:G24"/>
    <mergeCell ref="A245:G245"/>
    <mergeCell ref="A286:G286"/>
    <mergeCell ref="A319:G319"/>
    <mergeCell ref="A325:G325"/>
    <mergeCell ref="A333:G333"/>
    <mergeCell ref="A340:G340"/>
    <mergeCell ref="A344:G344"/>
    <mergeCell ref="A71:G71"/>
    <mergeCell ref="A76:G76"/>
    <mergeCell ref="A77:A78"/>
    <mergeCell ref="G77:G78"/>
    <mergeCell ref="A79:G79"/>
    <mergeCell ref="A80:A81"/>
    <mergeCell ref="F80:F81"/>
    <mergeCell ref="G80:G81"/>
    <mergeCell ref="A73:A75"/>
    <mergeCell ref="F73:F75"/>
    <mergeCell ref="G73:G75"/>
    <mergeCell ref="A92:G92"/>
    <mergeCell ref="F93:F94"/>
    <mergeCell ref="G93:G94"/>
    <mergeCell ref="A138:G138"/>
    <mergeCell ref="A155:G155"/>
    <mergeCell ref="A173:G173"/>
    <mergeCell ref="A186:A191"/>
    <mergeCell ref="A192:G192"/>
    <mergeCell ref="A96:A99"/>
    <mergeCell ref="F96:F97"/>
    <mergeCell ref="G96:G99"/>
    <mergeCell ref="F98:F99"/>
    <mergeCell ref="F133:F134"/>
    <mergeCell ref="A130:A131"/>
    <mergeCell ref="A168:G168"/>
    <mergeCell ref="G169:G171"/>
    <mergeCell ref="A175:G175"/>
    <mergeCell ref="A176:A177"/>
    <mergeCell ref="G176:G177"/>
    <mergeCell ref="A178:G178"/>
    <mergeCell ref="A158:G158"/>
    <mergeCell ref="F159:G160"/>
    <mergeCell ref="A161:G161"/>
    <mergeCell ref="A162:A164"/>
    <mergeCell ref="G162:G167"/>
    <mergeCell ref="A165:A167"/>
    <mergeCell ref="A1088:G1088"/>
    <mergeCell ref="A1097:G1097"/>
    <mergeCell ref="A1098:A1099"/>
    <mergeCell ref="F1098:F1099"/>
    <mergeCell ref="G1098:G1099"/>
    <mergeCell ref="A1073:A1079"/>
    <mergeCell ref="G1067:G1079"/>
    <mergeCell ref="A1441:G1441"/>
    <mergeCell ref="A1463:G1463"/>
    <mergeCell ref="A1457:G1457"/>
    <mergeCell ref="G1311:G1313"/>
    <mergeCell ref="G1316:G1327"/>
    <mergeCell ref="A1114:G1114"/>
    <mergeCell ref="A1115:A1116"/>
    <mergeCell ref="A1117:G1117"/>
    <mergeCell ref="A1118:A1123"/>
    <mergeCell ref="F1118:F1123"/>
    <mergeCell ref="G1118:G1123"/>
    <mergeCell ref="A1124:G1124"/>
    <mergeCell ref="G1109:G1110"/>
    <mergeCell ref="A1089:A1096"/>
    <mergeCell ref="A1111:G1111"/>
    <mergeCell ref="G1112:G1113"/>
    <mergeCell ref="A1100:A1101"/>
    <mergeCell ref="A1468:A1475"/>
    <mergeCell ref="F1468:F1475"/>
    <mergeCell ref="G1468:G1475"/>
    <mergeCell ref="A1443:G1443"/>
    <mergeCell ref="A1444:A1449"/>
    <mergeCell ref="G1444:G1449"/>
    <mergeCell ref="A1450:G1450"/>
    <mergeCell ref="A1451:A1456"/>
    <mergeCell ref="G1451:G1456"/>
    <mergeCell ref="F1465:F1467"/>
    <mergeCell ref="G1465:G1467"/>
    <mergeCell ref="G1458:G1462"/>
    <mergeCell ref="F1458:F1462"/>
    <mergeCell ref="A1729:G1729"/>
    <mergeCell ref="A1748:G1748"/>
    <mergeCell ref="A1763:G1763"/>
    <mergeCell ref="A1783:G1783"/>
    <mergeCell ref="A1798:G1798"/>
    <mergeCell ref="A1815:G1815"/>
    <mergeCell ref="A1831:G1831"/>
    <mergeCell ref="A1848:G1848"/>
    <mergeCell ref="A1740:G1740"/>
    <mergeCell ref="A1741:A1743"/>
    <mergeCell ref="G1741:G1743"/>
    <mergeCell ref="A1744:G1744"/>
    <mergeCell ref="A1731:G1731"/>
    <mergeCell ref="A1732:A1734"/>
    <mergeCell ref="F1732:F1734"/>
    <mergeCell ref="G1732:G1734"/>
    <mergeCell ref="A1735:G1735"/>
    <mergeCell ref="A1736:A1739"/>
    <mergeCell ref="G1736:G1739"/>
    <mergeCell ref="G1761:G1762"/>
    <mergeCell ref="A1765:G1765"/>
    <mergeCell ref="A1766:A1773"/>
    <mergeCell ref="F1766:F1773"/>
    <mergeCell ref="G1766:G1773"/>
    <mergeCell ref="G290:G295"/>
    <mergeCell ref="G326:G332"/>
    <mergeCell ref="G334:G339"/>
    <mergeCell ref="G341:G343"/>
    <mergeCell ref="G345:G347"/>
    <mergeCell ref="G349:G350"/>
    <mergeCell ref="G641:G642"/>
    <mergeCell ref="G530:G536"/>
    <mergeCell ref="G538:G542"/>
    <mergeCell ref="G547:G549"/>
    <mergeCell ref="G551:G553"/>
    <mergeCell ref="G599:G606"/>
    <mergeCell ref="G587:G589"/>
    <mergeCell ref="G583:G585"/>
    <mergeCell ref="G579:G581"/>
    <mergeCell ref="G572:G577"/>
    <mergeCell ref="G562:G568"/>
    <mergeCell ref="G555:G560"/>
    <mergeCell ref="A467:G467"/>
    <mergeCell ref="A468:G468"/>
    <mergeCell ref="A469:A471"/>
    <mergeCell ref="G469:G471"/>
    <mergeCell ref="A472:G472"/>
    <mergeCell ref="A473:A475"/>
  </mergeCells>
  <pageMargins left="0.25" right="0.25" top="0.75" bottom="0.75" header="0.3" footer="0.3"/>
  <pageSetup scale="55" fitToHeight="0" orientation="portrait" r:id="rId1"/>
  <colBreaks count="1" manualBreakCount="1">
    <brk id="1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E21656-607D-4BAA-B03D-5AA64FA87716}">
  <sheetPr>
    <pageSetUpPr fitToPage="1"/>
  </sheetPr>
  <dimension ref="A1:G1915"/>
  <sheetViews>
    <sheetView view="pageBreakPreview" zoomScaleNormal="100" zoomScaleSheetLayoutView="100" workbookViewId="0">
      <selection activeCell="E314" sqref="E314"/>
    </sheetView>
  </sheetViews>
  <sheetFormatPr defaultColWidth="8.77734375" defaultRowHeight="13.2" x14ac:dyDescent="0.25"/>
  <cols>
    <col min="1" max="1" width="16.77734375" style="1" customWidth="1"/>
    <col min="2" max="2" width="45.44140625" style="1" customWidth="1"/>
    <col min="3" max="3" width="18.6640625" style="1" customWidth="1"/>
    <col min="4" max="4" width="15.77734375" style="76" customWidth="1"/>
    <col min="5" max="5" width="17.109375" style="1" customWidth="1"/>
    <col min="6" max="6" width="13.44140625" style="1" customWidth="1"/>
    <col min="7" max="16384" width="8.77734375" style="1"/>
  </cols>
  <sheetData>
    <row r="1" spans="1:6" ht="91.2" customHeight="1" x14ac:dyDescent="0.25">
      <c r="A1" s="786"/>
      <c r="B1" s="787"/>
      <c r="C1" s="787"/>
      <c r="D1" s="787"/>
      <c r="E1" s="787"/>
      <c r="F1" s="788"/>
    </row>
    <row r="2" spans="1:6" ht="33" customHeight="1" x14ac:dyDescent="0.25">
      <c r="A2" s="2" t="s">
        <v>0</v>
      </c>
      <c r="B2" s="3" t="s">
        <v>1</v>
      </c>
      <c r="C2" s="4" t="s">
        <v>2</v>
      </c>
      <c r="D2" s="5" t="s">
        <v>3</v>
      </c>
      <c r="E2" s="6" t="s">
        <v>4</v>
      </c>
      <c r="F2" s="7" t="s">
        <v>5</v>
      </c>
    </row>
    <row r="3" spans="1:6" ht="18" customHeight="1" x14ac:dyDescent="0.25">
      <c r="A3" s="693" t="s">
        <v>6</v>
      </c>
      <c r="B3" s="694"/>
      <c r="C3" s="694"/>
      <c r="D3" s="694"/>
      <c r="E3" s="694"/>
      <c r="F3" s="695"/>
    </row>
    <row r="4" spans="1:6" ht="33" customHeight="1" x14ac:dyDescent="0.25">
      <c r="A4" s="683"/>
      <c r="B4" s="8" t="s">
        <v>7</v>
      </c>
      <c r="C4" s="4" t="s">
        <v>8</v>
      </c>
      <c r="D4" s="5"/>
      <c r="E4" s="738"/>
      <c r="F4" s="683"/>
    </row>
    <row r="5" spans="1:6" ht="33" customHeight="1" x14ac:dyDescent="0.25">
      <c r="A5" s="684"/>
      <c r="B5" s="8" t="s">
        <v>9</v>
      </c>
      <c r="C5" s="4" t="s">
        <v>8</v>
      </c>
      <c r="D5" s="5"/>
      <c r="E5" s="752"/>
      <c r="F5" s="684"/>
    </row>
    <row r="6" spans="1:6" ht="33" customHeight="1" x14ac:dyDescent="0.25">
      <c r="A6" s="684"/>
      <c r="B6" s="8" t="s">
        <v>10</v>
      </c>
      <c r="C6" s="4" t="s">
        <v>8</v>
      </c>
      <c r="D6" s="5"/>
      <c r="E6" s="752"/>
      <c r="F6" s="684"/>
    </row>
    <row r="7" spans="1:6" ht="33" customHeight="1" x14ac:dyDescent="0.25">
      <c r="A7" s="684"/>
      <c r="B7" s="8" t="s">
        <v>11</v>
      </c>
      <c r="C7" s="4" t="s">
        <v>8</v>
      </c>
      <c r="D7" s="5"/>
      <c r="E7" s="752"/>
      <c r="F7" s="684"/>
    </row>
    <row r="8" spans="1:6" ht="33" customHeight="1" x14ac:dyDescent="0.25">
      <c r="A8" s="684"/>
      <c r="B8" s="8" t="s">
        <v>12</v>
      </c>
      <c r="C8" s="4" t="s">
        <v>8</v>
      </c>
      <c r="D8" s="5"/>
      <c r="E8" s="752"/>
      <c r="F8" s="684"/>
    </row>
    <row r="9" spans="1:6" ht="33" customHeight="1" x14ac:dyDescent="0.25">
      <c r="A9" s="684"/>
      <c r="B9" s="8" t="s">
        <v>13</v>
      </c>
      <c r="C9" s="4" t="s">
        <v>8</v>
      </c>
      <c r="D9" s="5"/>
      <c r="E9" s="752"/>
      <c r="F9" s="684"/>
    </row>
    <row r="10" spans="1:6" ht="33" customHeight="1" x14ac:dyDescent="0.25">
      <c r="A10" s="685"/>
      <c r="B10" s="8" t="s">
        <v>14</v>
      </c>
      <c r="C10" s="4" t="s">
        <v>8</v>
      </c>
      <c r="D10" s="5"/>
      <c r="E10" s="739"/>
      <c r="F10" s="685"/>
    </row>
    <row r="11" spans="1:6" ht="18" customHeight="1" x14ac:dyDescent="0.25">
      <c r="A11" s="693" t="s">
        <v>15</v>
      </c>
      <c r="B11" s="694"/>
      <c r="C11" s="694"/>
      <c r="D11" s="694"/>
      <c r="E11" s="694"/>
      <c r="F11" s="695"/>
    </row>
    <row r="12" spans="1:6" ht="30" customHeight="1" x14ac:dyDescent="0.25">
      <c r="A12" s="1051"/>
      <c r="B12" s="9" t="s">
        <v>16</v>
      </c>
      <c r="C12" s="10" t="s">
        <v>17</v>
      </c>
      <c r="D12" s="11"/>
      <c r="E12" s="801"/>
      <c r="F12" s="802"/>
    </row>
    <row r="13" spans="1:6" ht="30" customHeight="1" x14ac:dyDescent="0.25">
      <c r="A13" s="1052"/>
      <c r="B13" s="9" t="s">
        <v>18</v>
      </c>
      <c r="C13" s="10" t="s">
        <v>17</v>
      </c>
      <c r="D13" s="11"/>
      <c r="E13" s="803"/>
      <c r="F13" s="804"/>
    </row>
    <row r="14" spans="1:6" ht="30" customHeight="1" x14ac:dyDescent="0.25">
      <c r="A14" s="1052"/>
      <c r="B14" s="9" t="s">
        <v>19</v>
      </c>
      <c r="C14" s="10" t="s">
        <v>17</v>
      </c>
      <c r="D14" s="11"/>
      <c r="E14" s="803"/>
      <c r="F14" s="804"/>
    </row>
    <row r="15" spans="1:6" ht="30" customHeight="1" x14ac:dyDescent="0.25">
      <c r="A15" s="1052"/>
      <c r="B15" s="9" t="s">
        <v>20</v>
      </c>
      <c r="C15" s="10" t="s">
        <v>17</v>
      </c>
      <c r="D15" s="11"/>
      <c r="E15" s="803"/>
      <c r="F15" s="804"/>
    </row>
    <row r="16" spans="1:6" ht="30" customHeight="1" x14ac:dyDescent="0.25">
      <c r="A16" s="1052"/>
      <c r="B16" s="9" t="s">
        <v>21</v>
      </c>
      <c r="C16" s="10" t="s">
        <v>17</v>
      </c>
      <c r="D16" s="11"/>
      <c r="E16" s="803"/>
      <c r="F16" s="804"/>
    </row>
    <row r="17" spans="1:6" ht="30" customHeight="1" x14ac:dyDescent="0.25">
      <c r="A17" s="1052"/>
      <c r="B17" s="9" t="s">
        <v>22</v>
      </c>
      <c r="C17" s="10" t="s">
        <v>17</v>
      </c>
      <c r="D17" s="11"/>
      <c r="E17" s="803"/>
      <c r="F17" s="804"/>
    </row>
    <row r="18" spans="1:6" ht="30" customHeight="1" x14ac:dyDescent="0.25">
      <c r="A18" s="1052"/>
      <c r="B18" s="12" t="s">
        <v>23</v>
      </c>
      <c r="C18" s="13" t="s">
        <v>17</v>
      </c>
      <c r="D18" s="14"/>
      <c r="E18" s="803"/>
      <c r="F18" s="804"/>
    </row>
    <row r="19" spans="1:6" ht="30" customHeight="1" x14ac:dyDescent="0.25">
      <c r="A19" s="800"/>
      <c r="B19" s="15" t="s">
        <v>24</v>
      </c>
      <c r="C19" s="16" t="s">
        <v>17</v>
      </c>
      <c r="D19" s="17"/>
      <c r="E19" s="805"/>
      <c r="F19" s="806"/>
    </row>
    <row r="20" spans="1:6" ht="18" customHeight="1" x14ac:dyDescent="0.25">
      <c r="A20" s="1053" t="s">
        <v>25</v>
      </c>
      <c r="B20" s="808"/>
      <c r="C20" s="808"/>
      <c r="D20" s="808"/>
      <c r="E20" s="808"/>
      <c r="F20" s="809"/>
    </row>
    <row r="21" spans="1:6" ht="34.950000000000003" customHeight="1" x14ac:dyDescent="0.25">
      <c r="A21" s="1051"/>
      <c r="B21" s="18" t="s">
        <v>26</v>
      </c>
      <c r="C21" s="19" t="s">
        <v>27</v>
      </c>
      <c r="D21" s="20"/>
      <c r="E21" s="738"/>
      <c r="F21" s="764"/>
    </row>
    <row r="22" spans="1:6" ht="34.950000000000003" customHeight="1" x14ac:dyDescent="0.25">
      <c r="A22" s="1052"/>
      <c r="B22" s="18" t="s">
        <v>28</v>
      </c>
      <c r="C22" s="19" t="s">
        <v>27</v>
      </c>
      <c r="D22" s="20"/>
      <c r="E22" s="752"/>
      <c r="F22" s="765"/>
    </row>
    <row r="23" spans="1:6" ht="34.950000000000003" customHeight="1" x14ac:dyDescent="0.25">
      <c r="A23" s="1052"/>
      <c r="B23" s="77" t="s">
        <v>29</v>
      </c>
      <c r="C23" s="169" t="s">
        <v>27</v>
      </c>
      <c r="D23" s="78"/>
      <c r="E23" s="752"/>
      <c r="F23" s="765"/>
    </row>
    <row r="24" spans="1:6" ht="34.950000000000003" customHeight="1" x14ac:dyDescent="0.25">
      <c r="A24" s="810"/>
      <c r="B24" s="85" t="s">
        <v>30</v>
      </c>
      <c r="C24" s="86" t="s">
        <v>27</v>
      </c>
      <c r="D24" s="87"/>
      <c r="E24" s="763"/>
      <c r="F24" s="766"/>
    </row>
    <row r="25" spans="1:6" ht="34.950000000000003" customHeight="1" x14ac:dyDescent="0.25">
      <c r="A25" s="79"/>
      <c r="B25" s="80"/>
      <c r="C25" s="81"/>
      <c r="D25" s="82"/>
      <c r="E25" s="83"/>
      <c r="F25" s="84"/>
    </row>
    <row r="26" spans="1:6" ht="91.2" customHeight="1" x14ac:dyDescent="0.25">
      <c r="A26" s="769"/>
      <c r="B26" s="1054"/>
      <c r="C26" s="1054"/>
      <c r="D26" s="1054"/>
      <c r="E26" s="1054"/>
      <c r="F26" s="1055"/>
    </row>
    <row r="27" spans="1:6" ht="33" customHeight="1" x14ac:dyDescent="0.25">
      <c r="A27" s="164" t="s">
        <v>0</v>
      </c>
      <c r="B27" s="58" t="s">
        <v>1</v>
      </c>
      <c r="C27" s="152" t="s">
        <v>2</v>
      </c>
      <c r="D27" s="100" t="s">
        <v>3</v>
      </c>
      <c r="E27" s="155" t="s">
        <v>4</v>
      </c>
      <c r="F27" s="161" t="s">
        <v>5</v>
      </c>
    </row>
    <row r="28" spans="1:6" ht="18" customHeight="1" x14ac:dyDescent="0.25">
      <c r="A28" s="693" t="s">
        <v>31</v>
      </c>
      <c r="B28" s="694"/>
      <c r="C28" s="694"/>
      <c r="D28" s="694"/>
      <c r="E28" s="694"/>
      <c r="F28" s="695"/>
    </row>
    <row r="29" spans="1:6" ht="34.950000000000003" customHeight="1" x14ac:dyDescent="0.25">
      <c r="A29" s="683"/>
      <c r="B29" s="21" t="s">
        <v>32</v>
      </c>
      <c r="C29" s="19" t="s">
        <v>27</v>
      </c>
      <c r="D29" s="20"/>
      <c r="E29" s="745"/>
      <c r="F29" s="764"/>
    </row>
    <row r="30" spans="1:6" ht="34.950000000000003" customHeight="1" x14ac:dyDescent="0.25">
      <c r="A30" s="684"/>
      <c r="B30" s="21" t="s">
        <v>34</v>
      </c>
      <c r="C30" s="19" t="s">
        <v>27</v>
      </c>
      <c r="D30" s="20"/>
      <c r="E30" s="748"/>
      <c r="F30" s="765"/>
    </row>
    <row r="31" spans="1:6" ht="34.950000000000003" customHeight="1" x14ac:dyDescent="0.25">
      <c r="A31" s="684"/>
      <c r="B31" s="21" t="s">
        <v>35</v>
      </c>
      <c r="C31" s="19" t="s">
        <v>27</v>
      </c>
      <c r="D31" s="20"/>
      <c r="E31" s="748"/>
      <c r="F31" s="765"/>
    </row>
    <row r="32" spans="1:6" ht="34.950000000000003" customHeight="1" x14ac:dyDescent="0.25">
      <c r="A32" s="684"/>
      <c r="B32" s="21" t="s">
        <v>36</v>
      </c>
      <c r="C32" s="19" t="s">
        <v>27</v>
      </c>
      <c r="D32" s="20"/>
      <c r="E32" s="748"/>
      <c r="F32" s="765"/>
    </row>
    <row r="33" spans="1:6" ht="34.950000000000003" customHeight="1" x14ac:dyDescent="0.25">
      <c r="A33" s="684"/>
      <c r="B33" s="21" t="s">
        <v>37</v>
      </c>
      <c r="C33" s="19" t="s">
        <v>27</v>
      </c>
      <c r="D33" s="20"/>
      <c r="E33" s="748"/>
      <c r="F33" s="765"/>
    </row>
    <row r="34" spans="1:6" ht="34.950000000000003" customHeight="1" x14ac:dyDescent="0.25">
      <c r="A34" s="684"/>
      <c r="B34" s="21" t="s">
        <v>38</v>
      </c>
      <c r="C34" s="19" t="s">
        <v>27</v>
      </c>
      <c r="D34" s="20"/>
      <c r="E34" s="748"/>
      <c r="F34" s="765"/>
    </row>
    <row r="35" spans="1:6" ht="34.950000000000003" customHeight="1" x14ac:dyDescent="0.25">
      <c r="A35" s="684"/>
      <c r="B35" s="21" t="s">
        <v>39</v>
      </c>
      <c r="C35" s="19" t="s">
        <v>27</v>
      </c>
      <c r="D35" s="20"/>
      <c r="E35" s="748"/>
      <c r="F35" s="765"/>
    </row>
    <row r="36" spans="1:6" ht="34.950000000000003" customHeight="1" x14ac:dyDescent="0.25">
      <c r="A36" s="684"/>
      <c r="B36" s="21" t="s">
        <v>40</v>
      </c>
      <c r="C36" s="19" t="s">
        <v>27</v>
      </c>
      <c r="D36" s="20"/>
      <c r="E36" s="748"/>
      <c r="F36" s="765"/>
    </row>
    <row r="37" spans="1:6" ht="34.950000000000003" customHeight="1" x14ac:dyDescent="0.25">
      <c r="A37" s="684"/>
      <c r="B37" s="21" t="s">
        <v>41</v>
      </c>
      <c r="C37" s="19" t="s">
        <v>27</v>
      </c>
      <c r="D37" s="20"/>
      <c r="E37" s="748"/>
      <c r="F37" s="765"/>
    </row>
    <row r="38" spans="1:6" ht="34.950000000000003" customHeight="1" x14ac:dyDescent="0.25">
      <c r="A38" s="685"/>
      <c r="B38" s="21" t="s">
        <v>42</v>
      </c>
      <c r="C38" s="19" t="s">
        <v>27</v>
      </c>
      <c r="D38" s="20"/>
      <c r="E38" s="749"/>
      <c r="F38" s="766"/>
    </row>
    <row r="39" spans="1:6" ht="18" customHeight="1" x14ac:dyDescent="0.25">
      <c r="A39" s="984" t="s">
        <v>43</v>
      </c>
      <c r="B39" s="784"/>
      <c r="C39" s="784"/>
      <c r="D39" s="784"/>
      <c r="E39" s="784"/>
      <c r="F39" s="785"/>
    </row>
    <row r="40" spans="1:6" ht="32.700000000000003" customHeight="1" x14ac:dyDescent="0.25">
      <c r="A40" s="683"/>
      <c r="B40" s="18" t="s">
        <v>44</v>
      </c>
      <c r="C40" s="22" t="s">
        <v>45</v>
      </c>
      <c r="D40" s="11"/>
      <c r="E40" s="738"/>
      <c r="F40" s="791"/>
    </row>
    <row r="41" spans="1:6" ht="32.700000000000003" customHeight="1" x14ac:dyDescent="0.25">
      <c r="A41" s="684"/>
      <c r="B41" s="18" t="s">
        <v>46</v>
      </c>
      <c r="C41" s="22" t="s">
        <v>45</v>
      </c>
      <c r="D41" s="11"/>
      <c r="E41" s="752"/>
      <c r="F41" s="792"/>
    </row>
    <row r="42" spans="1:6" ht="32.700000000000003" customHeight="1" x14ac:dyDescent="0.25">
      <c r="A42" s="685"/>
      <c r="B42" s="21" t="s">
        <v>47</v>
      </c>
      <c r="C42" s="22" t="s">
        <v>45</v>
      </c>
      <c r="D42" s="20"/>
      <c r="E42" s="739"/>
      <c r="F42" s="793"/>
    </row>
    <row r="43" spans="1:6" ht="18" customHeight="1" x14ac:dyDescent="0.25">
      <c r="A43" s="693" t="s">
        <v>48</v>
      </c>
      <c r="B43" s="694"/>
      <c r="C43" s="694"/>
      <c r="D43" s="694"/>
      <c r="E43" s="694"/>
      <c r="F43" s="695"/>
    </row>
    <row r="44" spans="1:6" ht="72" customHeight="1" x14ac:dyDescent="0.25">
      <c r="A44" s="8"/>
      <c r="B44" s="18" t="s">
        <v>49</v>
      </c>
      <c r="C44" s="4" t="s">
        <v>50</v>
      </c>
      <c r="D44" s="5"/>
      <c r="E44" s="794"/>
      <c r="F44" s="795"/>
    </row>
    <row r="45" spans="1:6" ht="18" customHeight="1" x14ac:dyDescent="0.25">
      <c r="A45" s="779" t="s">
        <v>51</v>
      </c>
      <c r="B45" s="770"/>
      <c r="C45" s="770"/>
      <c r="D45" s="770"/>
      <c r="E45" s="770"/>
      <c r="F45" s="757"/>
    </row>
    <row r="46" spans="1:6" ht="69" customHeight="1" x14ac:dyDescent="0.25">
      <c r="A46" s="171"/>
      <c r="B46" s="85" t="s">
        <v>52</v>
      </c>
      <c r="C46" s="16" t="s">
        <v>53</v>
      </c>
      <c r="D46" s="89"/>
      <c r="E46" s="16"/>
      <c r="F46" s="16"/>
    </row>
    <row r="47" spans="1:6" ht="69" customHeight="1" x14ac:dyDescent="0.25">
      <c r="A47" s="79"/>
      <c r="B47" s="80"/>
      <c r="C47" s="88"/>
      <c r="D47" s="90"/>
      <c r="E47" s="88"/>
      <c r="F47" s="88"/>
    </row>
    <row r="48" spans="1:6" ht="91.2" customHeight="1" x14ac:dyDescent="0.25">
      <c r="A48" s="769"/>
      <c r="B48" s="769"/>
      <c r="C48" s="769"/>
      <c r="D48" s="769"/>
      <c r="E48" s="769"/>
      <c r="F48" s="769"/>
    </row>
    <row r="49" spans="1:6" ht="33" customHeight="1" x14ac:dyDescent="0.25">
      <c r="A49" s="164" t="s">
        <v>0</v>
      </c>
      <c r="B49" s="58" t="s">
        <v>1</v>
      </c>
      <c r="C49" s="152" t="s">
        <v>2</v>
      </c>
      <c r="D49" s="100" t="s">
        <v>3</v>
      </c>
      <c r="E49" s="155" t="s">
        <v>4</v>
      </c>
      <c r="F49" s="161" t="s">
        <v>5</v>
      </c>
    </row>
    <row r="50" spans="1:6" ht="53.7" customHeight="1" x14ac:dyDescent="0.25">
      <c r="A50" s="8"/>
      <c r="B50" s="23" t="s">
        <v>54</v>
      </c>
      <c r="C50" s="10" t="s">
        <v>55</v>
      </c>
      <c r="D50" s="91"/>
      <c r="E50" s="10"/>
      <c r="F50" s="796"/>
    </row>
    <row r="51" spans="1:6" ht="52.2" customHeight="1" x14ac:dyDescent="0.25">
      <c r="A51" s="8"/>
      <c r="B51" s="23" t="s">
        <v>56</v>
      </c>
      <c r="C51" s="10" t="s">
        <v>57</v>
      </c>
      <c r="D51" s="92"/>
      <c r="E51" s="10"/>
      <c r="F51" s="797"/>
    </row>
    <row r="52" spans="1:6" ht="18" customHeight="1" x14ac:dyDescent="0.25">
      <c r="A52" s="693" t="s">
        <v>58</v>
      </c>
      <c r="B52" s="694"/>
      <c r="C52" s="694"/>
      <c r="D52" s="694"/>
      <c r="E52" s="694"/>
      <c r="F52" s="695"/>
    </row>
    <row r="53" spans="1:6" ht="55.95" customHeight="1" x14ac:dyDescent="0.25">
      <c r="A53" s="8"/>
      <c r="B53" s="24" t="s">
        <v>59</v>
      </c>
      <c r="C53" s="10" t="s">
        <v>60</v>
      </c>
      <c r="D53" s="92"/>
      <c r="E53" s="798"/>
      <c r="F53" s="799"/>
    </row>
    <row r="54" spans="1:6" ht="18" customHeight="1" x14ac:dyDescent="0.25">
      <c r="A54" s="693" t="s">
        <v>61</v>
      </c>
      <c r="B54" s="694"/>
      <c r="C54" s="694"/>
      <c r="D54" s="694"/>
      <c r="E54" s="694"/>
      <c r="F54" s="695"/>
    </row>
    <row r="55" spans="1:6" ht="58.95" customHeight="1" x14ac:dyDescent="0.25">
      <c r="A55" s="8"/>
      <c r="B55" s="23" t="s">
        <v>62</v>
      </c>
      <c r="C55" s="10" t="s">
        <v>63</v>
      </c>
      <c r="D55" s="92"/>
      <c r="E55" s="7"/>
      <c r="F55" s="10"/>
    </row>
    <row r="56" spans="1:6" ht="18" customHeight="1" x14ac:dyDescent="0.25">
      <c r="A56" s="693" t="s">
        <v>64</v>
      </c>
      <c r="B56" s="694"/>
      <c r="C56" s="694"/>
      <c r="D56" s="694"/>
      <c r="E56" s="694"/>
      <c r="F56" s="695"/>
    </row>
    <row r="57" spans="1:6" ht="45.75" customHeight="1" x14ac:dyDescent="0.25">
      <c r="A57" s="8"/>
      <c r="B57" s="25" t="s">
        <v>65</v>
      </c>
      <c r="C57" s="26" t="s">
        <v>66</v>
      </c>
      <c r="D57" s="93"/>
      <c r="E57" s="789"/>
      <c r="F57" s="790"/>
    </row>
    <row r="58" spans="1:6" ht="18" customHeight="1" x14ac:dyDescent="0.25">
      <c r="A58" s="693" t="s">
        <v>67</v>
      </c>
      <c r="B58" s="694"/>
      <c r="C58" s="694"/>
      <c r="D58" s="694"/>
      <c r="E58" s="694"/>
      <c r="F58" s="695"/>
    </row>
    <row r="59" spans="1:6" ht="58.2" customHeight="1" x14ac:dyDescent="0.25">
      <c r="A59" s="8"/>
      <c r="B59" s="6" t="s">
        <v>68</v>
      </c>
      <c r="C59" s="26" t="s">
        <v>69</v>
      </c>
      <c r="D59" s="93"/>
      <c r="E59" s="27"/>
      <c r="F59" s="26"/>
    </row>
    <row r="60" spans="1:6" ht="18" customHeight="1" x14ac:dyDescent="0.25">
      <c r="A60" s="693" t="s">
        <v>70</v>
      </c>
      <c r="B60" s="694"/>
      <c r="C60" s="694"/>
      <c r="D60" s="694"/>
      <c r="E60" s="694"/>
      <c r="F60" s="695"/>
    </row>
    <row r="61" spans="1:6" ht="25.95" customHeight="1" x14ac:dyDescent="0.25">
      <c r="A61" s="683"/>
      <c r="B61" s="6" t="s">
        <v>71</v>
      </c>
      <c r="C61" s="4" t="s">
        <v>72</v>
      </c>
      <c r="D61" s="5"/>
      <c r="E61" s="776"/>
      <c r="F61" s="755"/>
    </row>
    <row r="62" spans="1:6" ht="25.95" customHeight="1" x14ac:dyDescent="0.25">
      <c r="A62" s="684"/>
      <c r="B62" s="6" t="s">
        <v>74</v>
      </c>
      <c r="C62" s="4" t="s">
        <v>75</v>
      </c>
      <c r="D62" s="5"/>
      <c r="E62" s="668"/>
      <c r="F62" s="687"/>
    </row>
    <row r="63" spans="1:6" ht="37.950000000000003" customHeight="1" x14ac:dyDescent="0.25">
      <c r="A63" s="685"/>
      <c r="B63" s="6" t="s">
        <v>76</v>
      </c>
      <c r="C63" s="4" t="s">
        <v>77</v>
      </c>
      <c r="D63" s="5"/>
      <c r="E63" s="777"/>
      <c r="F63" s="688"/>
    </row>
    <row r="64" spans="1:6" ht="18" customHeight="1" x14ac:dyDescent="0.25">
      <c r="A64" s="779" t="s">
        <v>78</v>
      </c>
      <c r="B64" s="770"/>
      <c r="C64" s="770"/>
      <c r="D64" s="770"/>
      <c r="E64" s="770"/>
      <c r="F64" s="757"/>
    </row>
    <row r="65" spans="1:6" ht="30" customHeight="1" x14ac:dyDescent="0.25">
      <c r="A65" s="1059"/>
      <c r="B65" s="171"/>
      <c r="C65" s="16" t="s">
        <v>79</v>
      </c>
      <c r="D65" s="89"/>
      <c r="E65" s="781"/>
      <c r="F65" s="781"/>
    </row>
    <row r="66" spans="1:6" ht="30" customHeight="1" x14ac:dyDescent="0.25">
      <c r="A66" s="1060"/>
      <c r="B66" s="171" t="s">
        <v>80</v>
      </c>
      <c r="C66" s="16" t="s">
        <v>79</v>
      </c>
      <c r="D66" s="89"/>
      <c r="E66" s="781"/>
      <c r="F66" s="781"/>
    </row>
    <row r="67" spans="1:6" ht="30" customHeight="1" x14ac:dyDescent="0.25">
      <c r="A67" s="1061"/>
      <c r="B67" s="171" t="s">
        <v>81</v>
      </c>
      <c r="C67" s="16" t="s">
        <v>82</v>
      </c>
      <c r="D67" s="89"/>
      <c r="E67" s="781"/>
      <c r="F67" s="781"/>
    </row>
    <row r="68" spans="1:6" ht="30" customHeight="1" x14ac:dyDescent="0.25">
      <c r="A68" s="79"/>
      <c r="B68" s="79"/>
      <c r="C68" s="88"/>
      <c r="D68" s="90"/>
      <c r="E68" s="103"/>
      <c r="F68" s="103"/>
    </row>
    <row r="69" spans="1:6" ht="30" customHeight="1" x14ac:dyDescent="0.25">
      <c r="A69" s="79"/>
      <c r="B69" s="79"/>
      <c r="C69" s="88"/>
      <c r="D69" s="90"/>
      <c r="E69" s="103"/>
      <c r="F69" s="103"/>
    </row>
    <row r="70" spans="1:6" ht="30" customHeight="1" x14ac:dyDescent="0.25">
      <c r="A70" s="79"/>
      <c r="B70" s="79"/>
      <c r="C70" s="88"/>
      <c r="D70" s="90"/>
      <c r="E70" s="103"/>
      <c r="F70" s="103"/>
    </row>
    <row r="71" spans="1:6" ht="91.2" customHeight="1" x14ac:dyDescent="0.25">
      <c r="A71" s="769"/>
      <c r="B71" s="769"/>
      <c r="C71" s="769"/>
      <c r="D71" s="769"/>
      <c r="E71" s="769"/>
      <c r="F71" s="769"/>
    </row>
    <row r="72" spans="1:6" ht="33" customHeight="1" x14ac:dyDescent="0.25">
      <c r="A72" s="164" t="s">
        <v>0</v>
      </c>
      <c r="B72" s="58" t="s">
        <v>1</v>
      </c>
      <c r="C72" s="152" t="s">
        <v>2</v>
      </c>
      <c r="D72" s="100" t="s">
        <v>3</v>
      </c>
      <c r="E72" s="155" t="s">
        <v>4</v>
      </c>
      <c r="F72" s="161" t="s">
        <v>5</v>
      </c>
    </row>
    <row r="73" spans="1:6" ht="40.5" customHeight="1" x14ac:dyDescent="0.25">
      <c r="A73" s="683"/>
      <c r="B73" s="28" t="s">
        <v>83</v>
      </c>
      <c r="C73" s="29" t="s">
        <v>84</v>
      </c>
      <c r="D73" s="94"/>
      <c r="E73" s="738"/>
      <c r="F73" s="764"/>
    </row>
    <row r="74" spans="1:6" ht="40.5" customHeight="1" x14ac:dyDescent="0.25">
      <c r="A74" s="684"/>
      <c r="B74" s="28" t="s">
        <v>85</v>
      </c>
      <c r="C74" s="29" t="s">
        <v>86</v>
      </c>
      <c r="D74" s="94"/>
      <c r="E74" s="752"/>
      <c r="F74" s="765"/>
    </row>
    <row r="75" spans="1:6" ht="40.5" customHeight="1" x14ac:dyDescent="0.25">
      <c r="A75" s="685"/>
      <c r="B75" s="28" t="s">
        <v>87</v>
      </c>
      <c r="C75" s="29" t="s">
        <v>88</v>
      </c>
      <c r="D75" s="94"/>
      <c r="E75" s="739"/>
      <c r="F75" s="766"/>
    </row>
    <row r="76" spans="1:6" ht="18" customHeight="1" x14ac:dyDescent="0.25">
      <c r="A76" s="693" t="s">
        <v>89</v>
      </c>
      <c r="B76" s="694"/>
      <c r="C76" s="694"/>
      <c r="D76" s="694"/>
      <c r="E76" s="694"/>
      <c r="F76" s="695"/>
    </row>
    <row r="77" spans="1:6" ht="43.5" customHeight="1" x14ac:dyDescent="0.25">
      <c r="A77" s="683"/>
      <c r="B77" s="6" t="s">
        <v>90</v>
      </c>
      <c r="C77" s="26" t="s">
        <v>91</v>
      </c>
      <c r="D77" s="93"/>
      <c r="E77" s="31"/>
      <c r="F77" s="755"/>
    </row>
    <row r="78" spans="1:6" ht="37.200000000000003" customHeight="1" x14ac:dyDescent="0.25">
      <c r="A78" s="685"/>
      <c r="B78" s="6" t="s">
        <v>92</v>
      </c>
      <c r="C78" s="4" t="s">
        <v>91</v>
      </c>
      <c r="D78" s="5"/>
      <c r="E78" s="7"/>
      <c r="F78" s="688"/>
    </row>
    <row r="79" spans="1:6" ht="18" customHeight="1" x14ac:dyDescent="0.25">
      <c r="A79" s="693" t="s">
        <v>93</v>
      </c>
      <c r="B79" s="694"/>
      <c r="C79" s="694"/>
      <c r="D79" s="694"/>
      <c r="E79" s="694"/>
      <c r="F79" s="695"/>
    </row>
    <row r="80" spans="1:6" ht="57.75" customHeight="1" x14ac:dyDescent="0.25">
      <c r="A80" s="738"/>
      <c r="B80" s="6" t="s">
        <v>94</v>
      </c>
      <c r="C80" s="7" t="s">
        <v>95</v>
      </c>
      <c r="D80" s="1056"/>
      <c r="E80" s="1057"/>
      <c r="F80" s="755"/>
    </row>
    <row r="81" spans="1:6" ht="75" customHeight="1" x14ac:dyDescent="0.25">
      <c r="A81" s="739"/>
      <c r="B81" s="6" t="s">
        <v>96</v>
      </c>
      <c r="C81" s="7" t="s">
        <v>95</v>
      </c>
      <c r="D81" s="965"/>
      <c r="E81" s="1058"/>
      <c r="F81" s="688"/>
    </row>
    <row r="82" spans="1:6" ht="18" customHeight="1" x14ac:dyDescent="0.25">
      <c r="A82" s="693" t="s">
        <v>97</v>
      </c>
      <c r="B82" s="694"/>
      <c r="C82" s="694"/>
      <c r="D82" s="694"/>
      <c r="E82" s="694"/>
      <c r="F82" s="695"/>
    </row>
    <row r="83" spans="1:6" ht="57" customHeight="1" x14ac:dyDescent="0.25">
      <c r="A83" s="8"/>
      <c r="B83" s="6" t="s">
        <v>98</v>
      </c>
      <c r="C83" s="26" t="s">
        <v>99</v>
      </c>
      <c r="D83" s="93"/>
      <c r="E83" s="753"/>
      <c r="F83" s="755"/>
    </row>
    <row r="84" spans="1:6" ht="78" customHeight="1" x14ac:dyDescent="0.25">
      <c r="A84" s="8"/>
      <c r="B84" s="6" t="s">
        <v>100</v>
      </c>
      <c r="C84" s="26" t="s">
        <v>99</v>
      </c>
      <c r="D84" s="93"/>
      <c r="E84" s="754"/>
      <c r="F84" s="688"/>
    </row>
    <row r="85" spans="1:6" ht="33" customHeight="1" x14ac:dyDescent="0.25">
      <c r="A85" s="2"/>
      <c r="B85" s="3"/>
      <c r="C85" s="4"/>
      <c r="D85" s="5"/>
      <c r="E85" s="6"/>
      <c r="F85" s="7"/>
    </row>
    <row r="86" spans="1:6" ht="18" customHeight="1" x14ac:dyDescent="0.25">
      <c r="A86" s="779" t="s">
        <v>101</v>
      </c>
      <c r="B86" s="770"/>
      <c r="C86" s="770"/>
      <c r="D86" s="770"/>
      <c r="E86" s="770"/>
      <c r="F86" s="757"/>
    </row>
    <row r="87" spans="1:6" ht="90.75" customHeight="1" x14ac:dyDescent="0.25">
      <c r="A87" s="171"/>
      <c r="B87" s="244" t="s">
        <v>102</v>
      </c>
      <c r="C87" s="177" t="s">
        <v>103</v>
      </c>
      <c r="D87" s="245"/>
      <c r="E87" s="105"/>
      <c r="F87" s="105"/>
    </row>
    <row r="88" spans="1:6" ht="34.200000000000003" customHeight="1" x14ac:dyDescent="0.25">
      <c r="A88" s="79"/>
      <c r="B88" s="106"/>
      <c r="C88" s="103"/>
      <c r="D88" s="107"/>
      <c r="E88" s="200"/>
      <c r="F88" s="200"/>
    </row>
    <row r="89" spans="1:6" ht="91.2" customHeight="1" x14ac:dyDescent="0.25">
      <c r="A89" s="692"/>
      <c r="B89" s="692"/>
      <c r="C89" s="692"/>
      <c r="D89" s="692"/>
      <c r="E89" s="692"/>
      <c r="F89" s="692"/>
    </row>
    <row r="90" spans="1:6" ht="33" customHeight="1" x14ac:dyDescent="0.25">
      <c r="A90" s="108" t="s">
        <v>0</v>
      </c>
      <c r="B90" s="109" t="s">
        <v>1</v>
      </c>
      <c r="C90" s="110" t="s">
        <v>2</v>
      </c>
      <c r="D90" s="111" t="s">
        <v>3</v>
      </c>
      <c r="E90" s="105"/>
      <c r="F90" s="105"/>
    </row>
    <row r="91" spans="1:6" ht="90.75" customHeight="1" x14ac:dyDescent="0.25">
      <c r="A91" s="8"/>
      <c r="B91" s="32" t="s">
        <v>104</v>
      </c>
      <c r="C91" s="26" t="s">
        <v>103</v>
      </c>
      <c r="D91" s="93"/>
      <c r="E91" s="104"/>
      <c r="F91" s="104"/>
    </row>
    <row r="92" spans="1:6" ht="18" customHeight="1" x14ac:dyDescent="0.25">
      <c r="A92" s="693" t="s">
        <v>105</v>
      </c>
      <c r="B92" s="694"/>
      <c r="C92" s="694"/>
      <c r="D92" s="694"/>
      <c r="E92" s="694"/>
      <c r="F92" s="695"/>
    </row>
    <row r="93" spans="1:6" ht="66.75" customHeight="1" x14ac:dyDescent="0.25">
      <c r="A93" s="8"/>
      <c r="B93" s="6" t="s">
        <v>106</v>
      </c>
      <c r="C93" s="26" t="s">
        <v>66</v>
      </c>
      <c r="D93" s="93"/>
      <c r="E93" s="776"/>
      <c r="F93" s="755"/>
    </row>
    <row r="94" spans="1:6" ht="66.75" customHeight="1" x14ac:dyDescent="0.25">
      <c r="A94" s="8"/>
      <c r="B94" s="6" t="s">
        <v>107</v>
      </c>
      <c r="C94" s="26" t="s">
        <v>66</v>
      </c>
      <c r="D94" s="93"/>
      <c r="E94" s="777"/>
      <c r="F94" s="688"/>
    </row>
    <row r="95" spans="1:6" ht="18" customHeight="1" x14ac:dyDescent="0.25">
      <c r="A95" s="693" t="s">
        <v>108</v>
      </c>
      <c r="B95" s="694"/>
      <c r="C95" s="694"/>
      <c r="D95" s="694"/>
      <c r="E95" s="694"/>
      <c r="F95" s="695"/>
    </row>
    <row r="96" spans="1:6" ht="44.25" customHeight="1" x14ac:dyDescent="0.25">
      <c r="A96" s="683"/>
      <c r="B96" s="6" t="s">
        <v>109</v>
      </c>
      <c r="C96" s="26" t="s">
        <v>110</v>
      </c>
      <c r="D96" s="93"/>
      <c r="E96" s="753"/>
      <c r="F96" s="755"/>
    </row>
    <row r="97" spans="1:6" ht="44.25" customHeight="1" x14ac:dyDescent="0.25">
      <c r="A97" s="684"/>
      <c r="B97" s="6" t="s">
        <v>111</v>
      </c>
      <c r="C97" s="26" t="s">
        <v>110</v>
      </c>
      <c r="D97" s="93"/>
      <c r="E97" s="754"/>
      <c r="F97" s="687"/>
    </row>
    <row r="98" spans="1:6" ht="44.25" customHeight="1" x14ac:dyDescent="0.25">
      <c r="A98" s="684"/>
      <c r="B98" s="6" t="s">
        <v>112</v>
      </c>
      <c r="C98" s="26" t="s">
        <v>110</v>
      </c>
      <c r="D98" s="93"/>
      <c r="E98" s="753"/>
      <c r="F98" s="687"/>
    </row>
    <row r="99" spans="1:6" ht="43.95" customHeight="1" x14ac:dyDescent="0.25">
      <c r="A99" s="685"/>
      <c r="B99" s="6" t="s">
        <v>113</v>
      </c>
      <c r="C99" s="26" t="s">
        <v>110</v>
      </c>
      <c r="D99" s="93"/>
      <c r="E99" s="754"/>
      <c r="F99" s="688"/>
    </row>
    <row r="100" spans="1:6" ht="18" customHeight="1" x14ac:dyDescent="0.25">
      <c r="A100" s="693" t="s">
        <v>101</v>
      </c>
      <c r="B100" s="694"/>
      <c r="C100" s="694"/>
      <c r="D100" s="694"/>
      <c r="E100" s="694"/>
      <c r="F100" s="695"/>
    </row>
    <row r="101" spans="1:6" ht="90.75" customHeight="1" x14ac:dyDescent="0.25">
      <c r="A101" s="8"/>
      <c r="B101" s="32" t="s">
        <v>102</v>
      </c>
      <c r="C101" s="26" t="s">
        <v>103</v>
      </c>
      <c r="D101" s="93"/>
      <c r="E101" s="776"/>
      <c r="F101" s="755"/>
    </row>
    <row r="102" spans="1:6" ht="90.75" customHeight="1" x14ac:dyDescent="0.25">
      <c r="A102" s="8"/>
      <c r="B102" s="32" t="s">
        <v>104</v>
      </c>
      <c r="C102" s="26" t="s">
        <v>103</v>
      </c>
      <c r="D102" s="93"/>
      <c r="E102" s="777"/>
      <c r="F102" s="688"/>
    </row>
    <row r="103" spans="1:6" ht="18" customHeight="1" x14ac:dyDescent="0.25">
      <c r="A103" s="693" t="s">
        <v>105</v>
      </c>
      <c r="B103" s="694"/>
      <c r="C103" s="694"/>
      <c r="D103" s="694"/>
      <c r="E103" s="694"/>
      <c r="F103" s="695"/>
    </row>
    <row r="104" spans="1:6" ht="66.75" customHeight="1" x14ac:dyDescent="0.25">
      <c r="A104" s="149"/>
      <c r="B104" s="154" t="s">
        <v>106</v>
      </c>
      <c r="C104" s="153" t="s">
        <v>66</v>
      </c>
      <c r="D104" s="192"/>
      <c r="E104" s="167"/>
      <c r="F104" s="167"/>
    </row>
    <row r="105" spans="1:6" ht="91.2" customHeight="1" x14ac:dyDescent="0.25">
      <c r="A105" s="692"/>
      <c r="B105" s="692"/>
      <c r="C105" s="692"/>
      <c r="D105" s="692"/>
      <c r="E105" s="692"/>
      <c r="F105" s="692"/>
    </row>
    <row r="106" spans="1:6" ht="33" customHeight="1" x14ac:dyDescent="0.25">
      <c r="A106" s="108" t="s">
        <v>0</v>
      </c>
      <c r="B106" s="109" t="s">
        <v>1</v>
      </c>
      <c r="C106" s="110" t="s">
        <v>2</v>
      </c>
      <c r="D106" s="111" t="s">
        <v>3</v>
      </c>
      <c r="E106" s="105"/>
      <c r="F106" s="105"/>
    </row>
    <row r="107" spans="1:6" ht="66.75" customHeight="1" x14ac:dyDescent="0.25">
      <c r="A107" s="8"/>
      <c r="B107" s="6" t="s">
        <v>107</v>
      </c>
      <c r="C107" s="26" t="s">
        <v>66</v>
      </c>
      <c r="D107" s="93"/>
      <c r="E107" s="104"/>
      <c r="F107" s="104"/>
    </row>
    <row r="108" spans="1:6" ht="18" customHeight="1" x14ac:dyDescent="0.25">
      <c r="A108" s="693" t="s">
        <v>114</v>
      </c>
      <c r="B108" s="694"/>
      <c r="C108" s="694"/>
      <c r="D108" s="694"/>
      <c r="E108" s="694"/>
      <c r="F108" s="695"/>
    </row>
    <row r="109" spans="1:6" ht="44.25" customHeight="1" x14ac:dyDescent="0.25">
      <c r="A109" s="683"/>
      <c r="B109" s="6" t="s">
        <v>115</v>
      </c>
      <c r="C109" s="26" t="s">
        <v>116</v>
      </c>
      <c r="D109" s="93"/>
      <c r="E109" s="6"/>
      <c r="F109" s="755"/>
    </row>
    <row r="110" spans="1:6" ht="44.7" customHeight="1" x14ac:dyDescent="0.25">
      <c r="A110" s="684"/>
      <c r="B110" s="6" t="s">
        <v>117</v>
      </c>
      <c r="C110" s="26" t="s">
        <v>66</v>
      </c>
      <c r="D110" s="93"/>
      <c r="E110" s="7"/>
      <c r="F110" s="687"/>
    </row>
    <row r="111" spans="1:6" ht="44.25" customHeight="1" x14ac:dyDescent="0.25">
      <c r="A111" s="684"/>
      <c r="B111" s="6" t="s">
        <v>118</v>
      </c>
      <c r="C111" s="26" t="s">
        <v>116</v>
      </c>
      <c r="D111" s="93"/>
      <c r="E111" s="7"/>
      <c r="F111" s="687"/>
    </row>
    <row r="112" spans="1:6" ht="44.7" customHeight="1" x14ac:dyDescent="0.25">
      <c r="A112" s="684"/>
      <c r="B112" s="6" t="s">
        <v>119</v>
      </c>
      <c r="C112" s="26" t="s">
        <v>66</v>
      </c>
      <c r="D112" s="93"/>
      <c r="E112" s="7"/>
      <c r="F112" s="687"/>
    </row>
    <row r="113" spans="1:6" ht="44.25" customHeight="1" x14ac:dyDescent="0.25">
      <c r="A113" s="684"/>
      <c r="B113" s="6" t="s">
        <v>120</v>
      </c>
      <c r="C113" s="26" t="s">
        <v>116</v>
      </c>
      <c r="D113" s="93"/>
      <c r="E113" s="7"/>
      <c r="F113" s="687"/>
    </row>
    <row r="114" spans="1:6" ht="44.7" customHeight="1" x14ac:dyDescent="0.25">
      <c r="A114" s="684"/>
      <c r="B114" s="6" t="s">
        <v>121</v>
      </c>
      <c r="C114" s="26" t="s">
        <v>116</v>
      </c>
      <c r="D114" s="93"/>
      <c r="E114" s="7"/>
      <c r="F114" s="687"/>
    </row>
    <row r="115" spans="1:6" ht="44.25" customHeight="1" x14ac:dyDescent="0.25">
      <c r="A115" s="685"/>
      <c r="B115" s="6" t="s">
        <v>122</v>
      </c>
      <c r="C115" s="26" t="s">
        <v>116</v>
      </c>
      <c r="D115" s="93"/>
      <c r="E115" s="7"/>
      <c r="F115" s="688"/>
    </row>
    <row r="116" spans="1:6" ht="18" customHeight="1" x14ac:dyDescent="0.25">
      <c r="A116" s="693" t="s">
        <v>123</v>
      </c>
      <c r="B116" s="694"/>
      <c r="C116" s="694"/>
      <c r="D116" s="694"/>
      <c r="E116" s="694"/>
      <c r="F116" s="695"/>
    </row>
    <row r="117" spans="1:6" ht="52.2" customHeight="1" x14ac:dyDescent="0.25">
      <c r="A117" s="8"/>
      <c r="B117" s="6" t="s">
        <v>124</v>
      </c>
      <c r="C117" s="4" t="s">
        <v>125</v>
      </c>
      <c r="D117" s="5"/>
      <c r="E117" s="1062"/>
      <c r="F117" s="1063"/>
    </row>
    <row r="118" spans="1:6" ht="52.2" customHeight="1" x14ac:dyDescent="0.25">
      <c r="A118" s="8"/>
      <c r="B118" s="6" t="s">
        <v>126</v>
      </c>
      <c r="C118" s="4" t="s">
        <v>110</v>
      </c>
      <c r="D118" s="5"/>
      <c r="E118" s="1064"/>
      <c r="F118" s="1065"/>
    </row>
    <row r="119" spans="1:6" ht="57.75" customHeight="1" x14ac:dyDescent="0.25">
      <c r="A119" s="8"/>
      <c r="B119" s="6" t="s">
        <v>127</v>
      </c>
      <c r="C119" s="4" t="s">
        <v>128</v>
      </c>
      <c r="D119" s="5"/>
      <c r="E119" s="6"/>
      <c r="F119" s="755"/>
    </row>
    <row r="120" spans="1:6" ht="93.75" customHeight="1" x14ac:dyDescent="0.25">
      <c r="A120" s="149"/>
      <c r="B120" s="246" t="s">
        <v>129</v>
      </c>
      <c r="C120" s="153" t="s">
        <v>130</v>
      </c>
      <c r="D120" s="192"/>
      <c r="E120" s="246"/>
      <c r="F120" s="687"/>
    </row>
    <row r="121" spans="1:6" ht="93.75" customHeight="1" x14ac:dyDescent="0.25">
      <c r="A121" s="692"/>
      <c r="B121" s="692"/>
      <c r="C121" s="692"/>
      <c r="D121" s="692"/>
      <c r="E121" s="692"/>
      <c r="F121" s="692"/>
    </row>
    <row r="122" spans="1:6" ht="33" customHeight="1" x14ac:dyDescent="0.25">
      <c r="A122" s="108" t="s">
        <v>0</v>
      </c>
      <c r="B122" s="109" t="s">
        <v>1</v>
      </c>
      <c r="C122" s="110" t="s">
        <v>2</v>
      </c>
      <c r="D122" s="111" t="s">
        <v>3</v>
      </c>
      <c r="E122" s="105"/>
      <c r="F122" s="105"/>
    </row>
    <row r="123" spans="1:6" ht="18" customHeight="1" x14ac:dyDescent="0.25">
      <c r="A123" s="693" t="s">
        <v>131</v>
      </c>
      <c r="B123" s="694"/>
      <c r="C123" s="694"/>
      <c r="D123" s="694"/>
      <c r="E123" s="694"/>
      <c r="F123" s="695"/>
    </row>
    <row r="124" spans="1:6" ht="35.700000000000003" customHeight="1" x14ac:dyDescent="0.25">
      <c r="A124" s="683"/>
      <c r="B124" s="6" t="s">
        <v>132</v>
      </c>
      <c r="C124" s="4" t="s">
        <v>133</v>
      </c>
      <c r="D124" s="5"/>
      <c r="E124" s="759"/>
      <c r="F124" s="760"/>
    </row>
    <row r="125" spans="1:6" ht="35.700000000000003" customHeight="1" x14ac:dyDescent="0.25">
      <c r="A125" s="685"/>
      <c r="B125" s="6" t="s">
        <v>134</v>
      </c>
      <c r="C125" s="4" t="s">
        <v>133</v>
      </c>
      <c r="D125" s="5"/>
      <c r="E125" s="761"/>
      <c r="F125" s="762"/>
    </row>
    <row r="126" spans="1:6" ht="58.2" customHeight="1" x14ac:dyDescent="0.25">
      <c r="A126" s="8"/>
      <c r="B126" s="6" t="s">
        <v>135</v>
      </c>
      <c r="C126" s="4" t="s">
        <v>136</v>
      </c>
      <c r="D126" s="5"/>
      <c r="E126" s="7"/>
      <c r="F126" s="755"/>
    </row>
    <row r="127" spans="1:6" ht="56.7" customHeight="1" x14ac:dyDescent="0.25">
      <c r="A127" s="8"/>
      <c r="B127" s="6" t="s">
        <v>137</v>
      </c>
      <c r="C127" s="4" t="s">
        <v>136</v>
      </c>
      <c r="D127" s="5"/>
      <c r="E127" s="753"/>
      <c r="F127" s="687"/>
    </row>
    <row r="128" spans="1:6" ht="56.7" customHeight="1" x14ac:dyDescent="0.25">
      <c r="A128" s="8"/>
      <c r="B128" s="6" t="s">
        <v>138</v>
      </c>
      <c r="C128" s="4" t="s">
        <v>136</v>
      </c>
      <c r="D128" s="5"/>
      <c r="E128" s="754"/>
      <c r="F128" s="687"/>
    </row>
    <row r="129" spans="1:6" ht="56.7" customHeight="1" x14ac:dyDescent="0.25">
      <c r="A129" s="700"/>
      <c r="B129" s="6" t="s">
        <v>139</v>
      </c>
      <c r="C129" s="26" t="s">
        <v>136</v>
      </c>
      <c r="D129" s="93"/>
      <c r="E129" s="753"/>
      <c r="F129" s="687"/>
    </row>
    <row r="130" spans="1:6" ht="56.7" customHeight="1" x14ac:dyDescent="0.25">
      <c r="A130" s="702"/>
      <c r="B130" s="6" t="s">
        <v>140</v>
      </c>
      <c r="C130" s="26" t="s">
        <v>136</v>
      </c>
      <c r="D130" s="93"/>
      <c r="E130" s="754"/>
      <c r="F130" s="687"/>
    </row>
    <row r="131" spans="1:6" ht="56.7" customHeight="1" x14ac:dyDescent="0.25">
      <c r="A131" s="8"/>
      <c r="B131" s="6" t="s">
        <v>141</v>
      </c>
      <c r="C131" s="4" t="s">
        <v>142</v>
      </c>
      <c r="D131" s="5"/>
      <c r="E131" s="7"/>
      <c r="F131" s="687"/>
    </row>
    <row r="132" spans="1:6" ht="56.7" customHeight="1" x14ac:dyDescent="0.25">
      <c r="A132" s="32"/>
      <c r="B132" s="6" t="s">
        <v>143</v>
      </c>
      <c r="C132" s="4" t="s">
        <v>136</v>
      </c>
      <c r="D132" s="5"/>
      <c r="E132" s="753"/>
      <c r="F132" s="687"/>
    </row>
    <row r="133" spans="1:6" ht="56.7" customHeight="1" x14ac:dyDescent="0.25">
      <c r="A133" s="32"/>
      <c r="B133" s="6" t="s">
        <v>144</v>
      </c>
      <c r="C133" s="4" t="s">
        <v>136</v>
      </c>
      <c r="D133" s="5"/>
      <c r="E133" s="754"/>
      <c r="F133" s="687"/>
    </row>
    <row r="134" spans="1:6" ht="56.7" customHeight="1" x14ac:dyDescent="0.25">
      <c r="A134" s="8"/>
      <c r="B134" s="6" t="s">
        <v>145</v>
      </c>
      <c r="C134" s="4" t="s">
        <v>136</v>
      </c>
      <c r="D134" s="5"/>
      <c r="E134" s="7"/>
      <c r="F134" s="687"/>
    </row>
    <row r="135" spans="1:6" ht="56.7" customHeight="1" x14ac:dyDescent="0.25">
      <c r="A135" s="8"/>
      <c r="B135" s="6" t="s">
        <v>146</v>
      </c>
      <c r="C135" s="4" t="s">
        <v>136</v>
      </c>
      <c r="D135" s="5"/>
      <c r="E135" s="4"/>
      <c r="F135" s="688"/>
    </row>
    <row r="136" spans="1:6" ht="93.75" customHeight="1" x14ac:dyDescent="0.25">
      <c r="A136" s="778"/>
      <c r="B136" s="778"/>
      <c r="C136" s="778"/>
      <c r="D136" s="778"/>
      <c r="E136" s="778"/>
      <c r="F136" s="778"/>
    </row>
    <row r="137" spans="1:6" ht="33" customHeight="1" x14ac:dyDescent="0.25">
      <c r="A137" s="108" t="s">
        <v>0</v>
      </c>
      <c r="B137" s="109" t="s">
        <v>1</v>
      </c>
      <c r="C137" s="110" t="s">
        <v>2</v>
      </c>
      <c r="D137" s="111" t="s">
        <v>3</v>
      </c>
      <c r="E137" s="105"/>
      <c r="F137" s="105"/>
    </row>
    <row r="138" spans="1:6" ht="56.7" customHeight="1" x14ac:dyDescent="0.25">
      <c r="A138" s="8"/>
      <c r="B138" s="23" t="s">
        <v>147</v>
      </c>
      <c r="C138" s="10" t="s">
        <v>148</v>
      </c>
      <c r="D138" s="92"/>
      <c r="E138" s="112"/>
      <c r="F138" s="167"/>
    </row>
    <row r="139" spans="1:6" ht="56.7" customHeight="1" x14ac:dyDescent="0.25">
      <c r="A139" s="8"/>
      <c r="B139" s="23" t="s">
        <v>149</v>
      </c>
      <c r="C139" s="10" t="s">
        <v>148</v>
      </c>
      <c r="D139" s="92"/>
      <c r="E139" s="113"/>
      <c r="F139" s="168"/>
    </row>
    <row r="140" spans="1:6" ht="50.25" customHeight="1" x14ac:dyDescent="0.25">
      <c r="A140" s="683"/>
      <c r="B140" s="23" t="s">
        <v>150</v>
      </c>
      <c r="C140" s="10" t="s">
        <v>57</v>
      </c>
      <c r="D140" s="92"/>
      <c r="E140" s="10"/>
      <c r="F140" s="168"/>
    </row>
    <row r="141" spans="1:6" ht="50.25" customHeight="1" x14ac:dyDescent="0.25">
      <c r="A141" s="684"/>
      <c r="B141" s="23" t="s">
        <v>151</v>
      </c>
      <c r="C141" s="10" t="s">
        <v>57</v>
      </c>
      <c r="D141" s="92"/>
      <c r="E141" s="10"/>
      <c r="F141" s="168"/>
    </row>
    <row r="142" spans="1:6" ht="50.25" customHeight="1" x14ac:dyDescent="0.25">
      <c r="A142" s="684"/>
      <c r="B142" s="23" t="s">
        <v>152</v>
      </c>
      <c r="C142" s="10" t="s">
        <v>57</v>
      </c>
      <c r="D142" s="92"/>
      <c r="E142" s="10"/>
      <c r="F142" s="168"/>
    </row>
    <row r="143" spans="1:6" ht="50.25" customHeight="1" x14ac:dyDescent="0.25">
      <c r="A143" s="684"/>
      <c r="B143" s="23" t="s">
        <v>153</v>
      </c>
      <c r="C143" s="10" t="s">
        <v>57</v>
      </c>
      <c r="D143" s="92"/>
      <c r="E143" s="10"/>
      <c r="F143" s="168"/>
    </row>
    <row r="144" spans="1:6" ht="50.25" customHeight="1" x14ac:dyDescent="0.25">
      <c r="A144" s="684"/>
      <c r="B144" s="23" t="s">
        <v>154</v>
      </c>
      <c r="C144" s="10" t="s">
        <v>57</v>
      </c>
      <c r="D144" s="92"/>
      <c r="E144" s="10"/>
      <c r="F144" s="168"/>
    </row>
    <row r="145" spans="1:6" ht="53.25" customHeight="1" x14ac:dyDescent="0.25">
      <c r="A145" s="685"/>
      <c r="B145" s="8" t="s">
        <v>155</v>
      </c>
      <c r="C145" s="10" t="s">
        <v>57</v>
      </c>
      <c r="D145" s="92"/>
      <c r="E145" s="10"/>
      <c r="F145" s="168"/>
    </row>
    <row r="146" spans="1:6" ht="52.2" customHeight="1" x14ac:dyDescent="0.25">
      <c r="A146" s="683"/>
      <c r="B146" s="23" t="s">
        <v>156</v>
      </c>
      <c r="C146" s="10" t="s">
        <v>57</v>
      </c>
      <c r="D146" s="92"/>
      <c r="E146" s="10"/>
      <c r="F146" s="168"/>
    </row>
    <row r="147" spans="1:6" ht="37.200000000000003" customHeight="1" x14ac:dyDescent="0.25">
      <c r="A147" s="684"/>
      <c r="B147" s="23" t="s">
        <v>157</v>
      </c>
      <c r="C147" s="34" t="s">
        <v>57</v>
      </c>
      <c r="D147" s="95"/>
      <c r="E147" s="8"/>
      <c r="F147" s="168"/>
    </row>
    <row r="148" spans="1:6" ht="37.200000000000003" customHeight="1" x14ac:dyDescent="0.25">
      <c r="A148" s="684"/>
      <c r="B148" s="23" t="s">
        <v>158</v>
      </c>
      <c r="C148" s="34" t="s">
        <v>57</v>
      </c>
      <c r="D148" s="95"/>
      <c r="E148" s="8"/>
      <c r="F148" s="168"/>
    </row>
    <row r="149" spans="1:6" ht="37.200000000000003" customHeight="1" x14ac:dyDescent="0.25">
      <c r="A149" s="685"/>
      <c r="B149" s="8" t="s">
        <v>159</v>
      </c>
      <c r="C149" s="34" t="s">
        <v>57</v>
      </c>
      <c r="D149" s="95"/>
      <c r="E149" s="8"/>
      <c r="F149" s="104"/>
    </row>
    <row r="150" spans="1:6" ht="18" customHeight="1" x14ac:dyDescent="0.25">
      <c r="A150" s="984" t="s">
        <v>160</v>
      </c>
      <c r="B150" s="784"/>
      <c r="C150" s="784"/>
      <c r="D150" s="784"/>
      <c r="E150" s="784"/>
      <c r="F150" s="785"/>
    </row>
    <row r="151" spans="1:6" ht="60" customHeight="1" x14ac:dyDescent="0.25">
      <c r="A151" s="8"/>
      <c r="B151" s="6" t="s">
        <v>161</v>
      </c>
      <c r="C151" s="4" t="s">
        <v>162</v>
      </c>
      <c r="D151" s="5"/>
      <c r="E151" s="4"/>
      <c r="F151" s="814"/>
    </row>
    <row r="152" spans="1:6" ht="60" customHeight="1" x14ac:dyDescent="0.25">
      <c r="A152" s="149"/>
      <c r="B152" s="154" t="s">
        <v>163</v>
      </c>
      <c r="C152" s="151" t="s">
        <v>162</v>
      </c>
      <c r="D152" s="114"/>
      <c r="E152" s="151"/>
      <c r="F152" s="815"/>
    </row>
    <row r="153" spans="1:6" ht="93.75" customHeight="1" x14ac:dyDescent="0.25">
      <c r="A153" s="692"/>
      <c r="B153" s="692"/>
      <c r="C153" s="692"/>
      <c r="D153" s="692"/>
      <c r="E153" s="692"/>
      <c r="F153" s="692"/>
    </row>
    <row r="154" spans="1:6" ht="33" customHeight="1" x14ac:dyDescent="0.25">
      <c r="A154" s="108" t="s">
        <v>0</v>
      </c>
      <c r="B154" s="109" t="s">
        <v>1</v>
      </c>
      <c r="C154" s="110" t="s">
        <v>2</v>
      </c>
      <c r="D154" s="111" t="s">
        <v>3</v>
      </c>
      <c r="E154" s="105"/>
      <c r="F154" s="105"/>
    </row>
    <row r="155" spans="1:6" ht="60" customHeight="1" x14ac:dyDescent="0.25">
      <c r="A155" s="8"/>
      <c r="B155" s="6" t="s">
        <v>164</v>
      </c>
      <c r="C155" s="4" t="s">
        <v>162</v>
      </c>
      <c r="D155" s="5"/>
      <c r="E155" s="4"/>
      <c r="F155" s="104"/>
    </row>
    <row r="156" spans="1:6" ht="18" customHeight="1" x14ac:dyDescent="0.25">
      <c r="A156" s="693" t="s">
        <v>165</v>
      </c>
      <c r="B156" s="694"/>
      <c r="C156" s="694"/>
      <c r="D156" s="694"/>
      <c r="E156" s="694"/>
      <c r="F156" s="695"/>
    </row>
    <row r="157" spans="1:6" ht="55.2" customHeight="1" x14ac:dyDescent="0.25">
      <c r="A157" s="8"/>
      <c r="B157" s="6" t="s">
        <v>166</v>
      </c>
      <c r="C157" s="4" t="s">
        <v>167</v>
      </c>
      <c r="D157" s="5"/>
      <c r="E157" s="759"/>
      <c r="F157" s="760"/>
    </row>
    <row r="158" spans="1:6" ht="55.2" customHeight="1" x14ac:dyDescent="0.25">
      <c r="A158" s="8"/>
      <c r="B158" s="6" t="s">
        <v>168</v>
      </c>
      <c r="C158" s="4" t="s">
        <v>169</v>
      </c>
      <c r="D158" s="5"/>
      <c r="E158" s="761"/>
      <c r="F158" s="762"/>
    </row>
    <row r="159" spans="1:6" ht="18" customHeight="1" x14ac:dyDescent="0.25">
      <c r="A159" s="693" t="s">
        <v>170</v>
      </c>
      <c r="B159" s="694"/>
      <c r="C159" s="694"/>
      <c r="D159" s="694"/>
      <c r="E159" s="694"/>
      <c r="F159" s="695"/>
    </row>
    <row r="160" spans="1:6" ht="42.45" customHeight="1" x14ac:dyDescent="0.25">
      <c r="A160" s="683"/>
      <c r="B160" s="6" t="s">
        <v>171</v>
      </c>
      <c r="C160" s="26" t="s">
        <v>110</v>
      </c>
      <c r="D160" s="93"/>
      <c r="E160" s="8"/>
      <c r="F160" s="755"/>
    </row>
    <row r="161" spans="1:6" ht="42.45" customHeight="1" x14ac:dyDescent="0.25">
      <c r="A161" s="684"/>
      <c r="B161" s="6" t="s">
        <v>172</v>
      </c>
      <c r="C161" s="26" t="s">
        <v>110</v>
      </c>
      <c r="D161" s="93"/>
      <c r="E161" s="8"/>
      <c r="F161" s="687"/>
    </row>
    <row r="162" spans="1:6" ht="42.45" customHeight="1" x14ac:dyDescent="0.25">
      <c r="A162" s="685"/>
      <c r="B162" s="6" t="s">
        <v>173</v>
      </c>
      <c r="C162" s="26" t="s">
        <v>110</v>
      </c>
      <c r="D162" s="93"/>
      <c r="E162" s="8"/>
      <c r="F162" s="687"/>
    </row>
    <row r="163" spans="1:6" ht="42.45" customHeight="1" x14ac:dyDescent="0.25">
      <c r="A163" s="683"/>
      <c r="B163" s="6" t="s">
        <v>174</v>
      </c>
      <c r="C163" s="26" t="s">
        <v>110</v>
      </c>
      <c r="D163" s="93"/>
      <c r="E163" s="8"/>
      <c r="F163" s="687"/>
    </row>
    <row r="164" spans="1:6" ht="42.45" customHeight="1" x14ac:dyDescent="0.25">
      <c r="A164" s="684"/>
      <c r="B164" s="6" t="s">
        <v>175</v>
      </c>
      <c r="C164" s="26" t="s">
        <v>110</v>
      </c>
      <c r="D164" s="93"/>
      <c r="E164" s="8"/>
      <c r="F164" s="687"/>
    </row>
    <row r="165" spans="1:6" ht="42" customHeight="1" x14ac:dyDescent="0.25">
      <c r="A165" s="685"/>
      <c r="B165" s="6" t="s">
        <v>176</v>
      </c>
      <c r="C165" s="26" t="s">
        <v>110</v>
      </c>
      <c r="D165" s="93"/>
      <c r="E165" s="7"/>
      <c r="F165" s="688"/>
    </row>
    <row r="166" spans="1:6" ht="18" customHeight="1" x14ac:dyDescent="0.25">
      <c r="A166" s="693" t="s">
        <v>177</v>
      </c>
      <c r="B166" s="694"/>
      <c r="C166" s="694"/>
      <c r="D166" s="694"/>
      <c r="E166" s="694"/>
      <c r="F166" s="757"/>
    </row>
    <row r="167" spans="1:6" ht="61.2" customHeight="1" x14ac:dyDescent="0.25">
      <c r="A167" s="8"/>
      <c r="B167" s="6" t="s">
        <v>178</v>
      </c>
      <c r="C167" s="4" t="s">
        <v>179</v>
      </c>
      <c r="D167" s="5"/>
      <c r="E167" s="162"/>
      <c r="F167" s="758"/>
    </row>
    <row r="168" spans="1:6" ht="61.2" customHeight="1" x14ac:dyDescent="0.25">
      <c r="A168" s="149"/>
      <c r="B168" s="154" t="s">
        <v>180</v>
      </c>
      <c r="C168" s="151" t="s">
        <v>179</v>
      </c>
      <c r="D168" s="114"/>
      <c r="E168" s="165"/>
      <c r="F168" s="758"/>
    </row>
    <row r="169" spans="1:6" ht="61.2" customHeight="1" x14ac:dyDescent="0.25">
      <c r="A169" s="171"/>
      <c r="B169" s="119" t="s">
        <v>181</v>
      </c>
      <c r="C169" s="110" t="s">
        <v>179</v>
      </c>
      <c r="D169" s="111"/>
      <c r="E169" s="110"/>
      <c r="F169" s="758"/>
    </row>
    <row r="170" spans="1:6" ht="61.2" customHeight="1" x14ac:dyDescent="0.25">
      <c r="A170" s="79"/>
      <c r="B170" s="115"/>
      <c r="C170" s="116"/>
      <c r="D170" s="117"/>
      <c r="E170" s="116"/>
      <c r="F170" s="118"/>
    </row>
    <row r="171" spans="1:6" ht="93.75" customHeight="1" x14ac:dyDescent="0.25">
      <c r="A171" s="692"/>
      <c r="B171" s="692"/>
      <c r="C171" s="692"/>
      <c r="D171" s="692"/>
      <c r="E171" s="692"/>
      <c r="F171" s="692"/>
    </row>
    <row r="172" spans="1:6" ht="33" customHeight="1" x14ac:dyDescent="0.25">
      <c r="A172" s="247" t="s">
        <v>0</v>
      </c>
      <c r="B172" s="201" t="s">
        <v>1</v>
      </c>
      <c r="C172" s="198" t="s">
        <v>2</v>
      </c>
      <c r="D172" s="202" t="s">
        <v>3</v>
      </c>
      <c r="E172" s="248"/>
      <c r="F172" s="168"/>
    </row>
    <row r="173" spans="1:6" ht="18" customHeight="1" x14ac:dyDescent="0.25">
      <c r="A173" s="699" t="s">
        <v>182</v>
      </c>
      <c r="B173" s="678"/>
      <c r="C173" s="678"/>
      <c r="D173" s="678"/>
      <c r="E173" s="678"/>
      <c r="F173" s="679"/>
    </row>
    <row r="174" spans="1:6" ht="55.95" customHeight="1" x14ac:dyDescent="0.25">
      <c r="A174" s="683"/>
      <c r="B174" s="6" t="s">
        <v>183</v>
      </c>
      <c r="C174" s="4" t="s">
        <v>110</v>
      </c>
      <c r="D174" s="5"/>
      <c r="E174" s="31"/>
      <c r="F174" s="755"/>
    </row>
    <row r="175" spans="1:6" ht="55.95" customHeight="1" x14ac:dyDescent="0.25">
      <c r="A175" s="685"/>
      <c r="B175" s="6" t="s">
        <v>184</v>
      </c>
      <c r="C175" s="4" t="s">
        <v>110</v>
      </c>
      <c r="D175" s="5"/>
      <c r="E175" s="31"/>
      <c r="F175" s="688"/>
    </row>
    <row r="176" spans="1:6" ht="18" customHeight="1" x14ac:dyDescent="0.25">
      <c r="A176" s="693" t="s">
        <v>185</v>
      </c>
      <c r="B176" s="694"/>
      <c r="C176" s="694"/>
      <c r="D176" s="694"/>
      <c r="E176" s="694"/>
      <c r="F176" s="695"/>
    </row>
    <row r="177" spans="1:6" ht="57" customHeight="1" x14ac:dyDescent="0.25">
      <c r="A177" s="683"/>
      <c r="B177" s="23" t="s">
        <v>186</v>
      </c>
      <c r="C177" s="10" t="s">
        <v>187</v>
      </c>
      <c r="D177" s="92"/>
      <c r="E177" s="31"/>
      <c r="F177" s="818"/>
    </row>
    <row r="178" spans="1:6" ht="57" customHeight="1" x14ac:dyDescent="0.25">
      <c r="A178" s="685"/>
      <c r="B178" s="23" t="s">
        <v>188</v>
      </c>
      <c r="C178" s="10" t="s">
        <v>189</v>
      </c>
      <c r="D178" s="92"/>
      <c r="E178" s="10"/>
      <c r="F178" s="797"/>
    </row>
    <row r="179" spans="1:6" ht="18" customHeight="1" x14ac:dyDescent="0.25">
      <c r="A179" s="693" t="s">
        <v>190</v>
      </c>
      <c r="B179" s="694"/>
      <c r="C179" s="694"/>
      <c r="D179" s="694"/>
      <c r="E179" s="694"/>
      <c r="F179" s="695"/>
    </row>
    <row r="180" spans="1:6" ht="43.5" customHeight="1" x14ac:dyDescent="0.25">
      <c r="A180" s="683"/>
      <c r="B180" s="23" t="s">
        <v>191</v>
      </c>
      <c r="C180" s="10" t="s">
        <v>192</v>
      </c>
      <c r="D180" s="92"/>
      <c r="E180" s="31"/>
      <c r="F180" s="818"/>
    </row>
    <row r="181" spans="1:6" ht="43.5" customHeight="1" x14ac:dyDescent="0.25">
      <c r="A181" s="684"/>
      <c r="B181" s="23" t="s">
        <v>193</v>
      </c>
      <c r="C181" s="10" t="s">
        <v>192</v>
      </c>
      <c r="D181" s="92"/>
      <c r="E181" s="31"/>
      <c r="F181" s="746"/>
    </row>
    <row r="182" spans="1:6" ht="43.2" customHeight="1" x14ac:dyDescent="0.25">
      <c r="A182" s="685"/>
      <c r="B182" s="23" t="s">
        <v>194</v>
      </c>
      <c r="C182" s="10" t="s">
        <v>192</v>
      </c>
      <c r="D182" s="92"/>
      <c r="E182" s="31"/>
      <c r="F182" s="797"/>
    </row>
    <row r="183" spans="1:6" ht="18" customHeight="1" x14ac:dyDescent="0.25">
      <c r="A183" s="693" t="s">
        <v>195</v>
      </c>
      <c r="B183" s="694"/>
      <c r="C183" s="694"/>
      <c r="D183" s="694"/>
      <c r="E183" s="694"/>
      <c r="F183" s="695"/>
    </row>
    <row r="184" spans="1:6" ht="46.5" customHeight="1" x14ac:dyDescent="0.25">
      <c r="A184" s="738"/>
      <c r="B184" s="23" t="s">
        <v>196</v>
      </c>
      <c r="C184" s="10" t="s">
        <v>197</v>
      </c>
      <c r="D184" s="92"/>
      <c r="E184" s="31"/>
      <c r="F184" s="120"/>
    </row>
    <row r="185" spans="1:6" ht="46.5" customHeight="1" x14ac:dyDescent="0.25">
      <c r="A185" s="752"/>
      <c r="B185" s="23" t="s">
        <v>198</v>
      </c>
      <c r="C185" s="10" t="s">
        <v>197</v>
      </c>
      <c r="D185" s="92"/>
      <c r="E185" s="31"/>
      <c r="F185" s="121"/>
    </row>
    <row r="186" spans="1:6" ht="46.5" customHeight="1" x14ac:dyDescent="0.25">
      <c r="A186" s="752"/>
      <c r="B186" s="23" t="s">
        <v>199</v>
      </c>
      <c r="C186" s="10" t="s">
        <v>197</v>
      </c>
      <c r="D186" s="92"/>
      <c r="E186" s="31"/>
      <c r="F186" s="121"/>
    </row>
    <row r="187" spans="1:6" ht="46.5" customHeight="1" x14ac:dyDescent="0.25">
      <c r="A187" s="752"/>
      <c r="B187" s="23" t="s">
        <v>200</v>
      </c>
      <c r="C187" s="10" t="s">
        <v>197</v>
      </c>
      <c r="D187" s="92"/>
      <c r="E187" s="31"/>
      <c r="F187" s="121"/>
    </row>
    <row r="188" spans="1:6" ht="46.5" customHeight="1" x14ac:dyDescent="0.25">
      <c r="A188" s="752"/>
      <c r="B188" s="23" t="s">
        <v>201</v>
      </c>
      <c r="C188" s="10" t="s">
        <v>197</v>
      </c>
      <c r="D188" s="92"/>
      <c r="E188" s="31"/>
      <c r="F188" s="121"/>
    </row>
    <row r="189" spans="1:6" ht="46.5" customHeight="1" x14ac:dyDescent="0.25">
      <c r="A189" s="1066"/>
      <c r="B189" s="57" t="s">
        <v>202</v>
      </c>
      <c r="C189" s="13" t="s">
        <v>197</v>
      </c>
      <c r="D189" s="99"/>
      <c r="E189" s="163"/>
      <c r="F189" s="121"/>
    </row>
    <row r="190" spans="1:6" ht="93.75" customHeight="1" x14ac:dyDescent="0.25">
      <c r="A190" s="692"/>
      <c r="B190" s="692"/>
      <c r="C190" s="692"/>
      <c r="D190" s="692"/>
      <c r="E190" s="692"/>
      <c r="F190" s="692"/>
    </row>
    <row r="191" spans="1:6" ht="33" customHeight="1" x14ac:dyDescent="0.25">
      <c r="A191" s="717"/>
      <c r="B191" s="109" t="s">
        <v>1</v>
      </c>
      <c r="C191" s="110" t="s">
        <v>2</v>
      </c>
      <c r="D191" s="111" t="s">
        <v>3</v>
      </c>
      <c r="E191" s="105"/>
      <c r="F191" s="105"/>
    </row>
    <row r="192" spans="1:6" ht="46.5" customHeight="1" x14ac:dyDescent="0.25">
      <c r="A192" s="860"/>
      <c r="B192" s="124" t="s">
        <v>203</v>
      </c>
      <c r="C192" s="16" t="s">
        <v>197</v>
      </c>
      <c r="D192" s="89"/>
      <c r="E192" s="125"/>
      <c r="F192" s="126"/>
    </row>
    <row r="193" spans="1:6" ht="18" customHeight="1" x14ac:dyDescent="0.25">
      <c r="A193" s="699" t="s">
        <v>204</v>
      </c>
      <c r="B193" s="678"/>
      <c r="C193" s="678"/>
      <c r="D193" s="678"/>
      <c r="E193" s="678"/>
      <c r="F193" s="679"/>
    </row>
    <row r="194" spans="1:6" ht="72.45" customHeight="1" x14ac:dyDescent="0.25">
      <c r="A194" s="8"/>
      <c r="B194" s="25" t="s">
        <v>205</v>
      </c>
      <c r="C194" s="26" t="s">
        <v>206</v>
      </c>
      <c r="D194" s="1067"/>
      <c r="E194" s="776"/>
      <c r="F194" s="755"/>
    </row>
    <row r="195" spans="1:6" ht="72.45" customHeight="1" x14ac:dyDescent="0.25">
      <c r="A195" s="8"/>
      <c r="B195" s="25" t="s">
        <v>207</v>
      </c>
      <c r="C195" s="26" t="s">
        <v>208</v>
      </c>
      <c r="D195" s="1068"/>
      <c r="E195" s="668"/>
      <c r="F195" s="687"/>
    </row>
    <row r="196" spans="1:6" ht="93.75" customHeight="1" x14ac:dyDescent="0.25">
      <c r="A196" s="8"/>
      <c r="B196" s="25" t="s">
        <v>209</v>
      </c>
      <c r="C196" s="26" t="s">
        <v>210</v>
      </c>
      <c r="D196" s="1069"/>
      <c r="E196" s="777"/>
      <c r="F196" s="688"/>
    </row>
    <row r="197" spans="1:6" ht="18" customHeight="1" x14ac:dyDescent="0.25">
      <c r="A197" s="779" t="s">
        <v>211</v>
      </c>
      <c r="B197" s="770"/>
      <c r="C197" s="770"/>
      <c r="D197" s="770"/>
      <c r="E197" s="770"/>
      <c r="F197" s="757"/>
    </row>
    <row r="198" spans="1:6" ht="49.2" customHeight="1" x14ac:dyDescent="0.25">
      <c r="A198" s="1059"/>
      <c r="B198" s="124" t="s">
        <v>212</v>
      </c>
      <c r="C198" s="16" t="s">
        <v>213</v>
      </c>
      <c r="D198" s="89"/>
      <c r="E198" s="828"/>
      <c r="F198" s="182"/>
    </row>
    <row r="199" spans="1:6" ht="49.2" customHeight="1" x14ac:dyDescent="0.25">
      <c r="A199" s="1060"/>
      <c r="B199" s="124" t="s">
        <v>214</v>
      </c>
      <c r="C199" s="16" t="s">
        <v>213</v>
      </c>
      <c r="D199" s="89"/>
      <c r="E199" s="828"/>
      <c r="F199" s="182"/>
    </row>
    <row r="200" spans="1:6" ht="49.2" customHeight="1" x14ac:dyDescent="0.25">
      <c r="A200" s="1060"/>
      <c r="B200" s="124" t="s">
        <v>215</v>
      </c>
      <c r="C200" s="16" t="s">
        <v>213</v>
      </c>
      <c r="D200" s="89"/>
      <c r="E200" s="828"/>
      <c r="F200" s="182"/>
    </row>
    <row r="201" spans="1:6" ht="49.2" customHeight="1" x14ac:dyDescent="0.25">
      <c r="A201" s="1060"/>
      <c r="B201" s="124" t="s">
        <v>216</v>
      </c>
      <c r="C201" s="16" t="s">
        <v>217</v>
      </c>
      <c r="D201" s="89"/>
      <c r="E201" s="828"/>
      <c r="F201" s="182"/>
    </row>
    <row r="202" spans="1:6" ht="49.2" customHeight="1" x14ac:dyDescent="0.25">
      <c r="A202" s="1060"/>
      <c r="B202" s="124" t="s">
        <v>218</v>
      </c>
      <c r="C202" s="16" t="s">
        <v>219</v>
      </c>
      <c r="D202" s="89"/>
      <c r="E202" s="828"/>
      <c r="F202" s="182"/>
    </row>
    <row r="203" spans="1:6" ht="49.2" customHeight="1" x14ac:dyDescent="0.25">
      <c r="A203" s="1061"/>
      <c r="B203" s="124" t="s">
        <v>220</v>
      </c>
      <c r="C203" s="16" t="s">
        <v>219</v>
      </c>
      <c r="D203" s="89"/>
      <c r="E203" s="828"/>
      <c r="F203" s="182"/>
    </row>
    <row r="204" spans="1:6" ht="49.2" customHeight="1" x14ac:dyDescent="0.25">
      <c r="A204" s="79"/>
      <c r="B204" s="127"/>
      <c r="C204" s="88"/>
      <c r="D204" s="90"/>
      <c r="E204" s="71"/>
      <c r="F204" s="83"/>
    </row>
    <row r="205" spans="1:6" ht="49.2" customHeight="1" x14ac:dyDescent="0.25">
      <c r="A205" s="79"/>
      <c r="B205" s="127"/>
      <c r="C205" s="88"/>
      <c r="D205" s="90"/>
      <c r="E205" s="71"/>
      <c r="F205" s="83"/>
    </row>
    <row r="206" spans="1:6" ht="93.75" customHeight="1" x14ac:dyDescent="0.25">
      <c r="A206" s="692"/>
      <c r="B206" s="692"/>
      <c r="C206" s="692"/>
      <c r="D206" s="692"/>
      <c r="E206" s="692"/>
      <c r="F206" s="692"/>
    </row>
    <row r="207" spans="1:6" ht="33" customHeight="1" x14ac:dyDescent="0.25">
      <c r="A207" s="170"/>
      <c r="B207" s="201" t="s">
        <v>1</v>
      </c>
      <c r="C207" s="198" t="s">
        <v>2</v>
      </c>
      <c r="D207" s="202" t="s">
        <v>3</v>
      </c>
      <c r="E207" s="248"/>
      <c r="F207" s="248"/>
    </row>
    <row r="208" spans="1:6" ht="18" customHeight="1" x14ac:dyDescent="0.25">
      <c r="A208" s="693" t="s">
        <v>221</v>
      </c>
      <c r="B208" s="694"/>
      <c r="C208" s="694"/>
      <c r="D208" s="694"/>
      <c r="E208" s="694"/>
      <c r="F208" s="695"/>
    </row>
    <row r="209" spans="1:6" ht="49.2" customHeight="1" x14ac:dyDescent="0.25">
      <c r="A209" s="683"/>
      <c r="B209" s="23" t="s">
        <v>222</v>
      </c>
      <c r="C209" s="10" t="s">
        <v>213</v>
      </c>
      <c r="D209" s="92"/>
      <c r="E209" s="700"/>
      <c r="F209" s="7"/>
    </row>
    <row r="210" spans="1:6" ht="49.2" customHeight="1" x14ac:dyDescent="0.25">
      <c r="A210" s="684"/>
      <c r="B210" s="23" t="s">
        <v>223</v>
      </c>
      <c r="C210" s="10" t="s">
        <v>213</v>
      </c>
      <c r="D210" s="92"/>
      <c r="E210" s="701"/>
      <c r="F210" s="7"/>
    </row>
    <row r="211" spans="1:6" ht="49.2" customHeight="1" x14ac:dyDescent="0.25">
      <c r="A211" s="684"/>
      <c r="B211" s="23" t="s">
        <v>224</v>
      </c>
      <c r="C211" s="10" t="s">
        <v>213</v>
      </c>
      <c r="D211" s="92"/>
      <c r="E211" s="701"/>
      <c r="F211" s="7"/>
    </row>
    <row r="212" spans="1:6" ht="49.2" customHeight="1" x14ac:dyDescent="0.25">
      <c r="A212" s="684"/>
      <c r="B212" s="10" t="s">
        <v>225</v>
      </c>
      <c r="C212" s="10" t="s">
        <v>217</v>
      </c>
      <c r="D212" s="92"/>
      <c r="E212" s="701"/>
      <c r="F212" s="7"/>
    </row>
    <row r="213" spans="1:6" ht="49.2" customHeight="1" x14ac:dyDescent="0.25">
      <c r="A213" s="684"/>
      <c r="B213" s="10" t="s">
        <v>226</v>
      </c>
      <c r="C213" s="10" t="s">
        <v>219</v>
      </c>
      <c r="D213" s="92"/>
      <c r="E213" s="701"/>
      <c r="F213" s="7"/>
    </row>
    <row r="214" spans="1:6" ht="49.5" customHeight="1" x14ac:dyDescent="0.25">
      <c r="A214" s="685"/>
      <c r="B214" s="23" t="s">
        <v>227</v>
      </c>
      <c r="C214" s="10" t="s">
        <v>219</v>
      </c>
      <c r="D214" s="92"/>
      <c r="E214" s="702"/>
      <c r="F214" s="7"/>
    </row>
    <row r="215" spans="1:6" ht="16.5" customHeight="1" x14ac:dyDescent="0.25">
      <c r="A215" s="930" t="s">
        <v>228</v>
      </c>
      <c r="B215" s="736"/>
      <c r="C215" s="736"/>
      <c r="D215" s="736"/>
      <c r="E215" s="736"/>
      <c r="F215" s="737"/>
    </row>
    <row r="216" spans="1:6" ht="18" customHeight="1" x14ac:dyDescent="0.25">
      <c r="A216" s="819" t="s">
        <v>229</v>
      </c>
      <c r="B216" s="820"/>
      <c r="C216" s="820"/>
      <c r="D216" s="820"/>
      <c r="E216" s="820"/>
      <c r="F216" s="821"/>
    </row>
    <row r="217" spans="1:6" ht="12" customHeight="1" x14ac:dyDescent="0.25">
      <c r="A217" s="683"/>
      <c r="B217" s="35" t="s">
        <v>230</v>
      </c>
      <c r="C217" s="36" t="s">
        <v>231</v>
      </c>
      <c r="D217" s="96"/>
      <c r="E217" s="683"/>
      <c r="F217" s="825"/>
    </row>
    <row r="218" spans="1:6" ht="12" customHeight="1" x14ac:dyDescent="0.25">
      <c r="A218" s="684"/>
      <c r="B218" s="35" t="s">
        <v>232</v>
      </c>
      <c r="C218" s="36" t="s">
        <v>233</v>
      </c>
      <c r="D218" s="96"/>
      <c r="E218" s="684"/>
      <c r="F218" s="826"/>
    </row>
    <row r="219" spans="1:6" ht="12" customHeight="1" x14ac:dyDescent="0.25">
      <c r="A219" s="684"/>
      <c r="B219" s="35" t="s">
        <v>234</v>
      </c>
      <c r="C219" s="36" t="s">
        <v>235</v>
      </c>
      <c r="D219" s="96"/>
      <c r="E219" s="684"/>
      <c r="F219" s="827"/>
    </row>
    <row r="220" spans="1:6" ht="12" customHeight="1" x14ac:dyDescent="0.25">
      <c r="A220" s="684"/>
      <c r="B220" s="37" t="s">
        <v>236</v>
      </c>
      <c r="C220" s="36" t="s">
        <v>237</v>
      </c>
      <c r="D220" s="96"/>
      <c r="E220" s="684"/>
      <c r="F220" s="825"/>
    </row>
    <row r="221" spans="1:6" ht="12" customHeight="1" x14ac:dyDescent="0.25">
      <c r="A221" s="684"/>
      <c r="B221" s="37" t="s">
        <v>238</v>
      </c>
      <c r="C221" s="36" t="s">
        <v>239</v>
      </c>
      <c r="D221" s="96"/>
      <c r="E221" s="684"/>
      <c r="F221" s="826"/>
    </row>
    <row r="222" spans="1:6" ht="12" customHeight="1" x14ac:dyDescent="0.25">
      <c r="A222" s="685"/>
      <c r="B222" s="37" t="s">
        <v>240</v>
      </c>
      <c r="C222" s="36" t="s">
        <v>241</v>
      </c>
      <c r="D222" s="96"/>
      <c r="E222" s="685"/>
      <c r="F222" s="827"/>
    </row>
    <row r="223" spans="1:6" ht="18" customHeight="1" x14ac:dyDescent="0.25">
      <c r="A223" s="852" t="s">
        <v>242</v>
      </c>
      <c r="B223" s="830"/>
      <c r="C223" s="830"/>
      <c r="D223" s="830"/>
      <c r="E223" s="830"/>
      <c r="F223" s="831"/>
    </row>
    <row r="224" spans="1:6" ht="13.5" customHeight="1" x14ac:dyDescent="0.25">
      <c r="A224" s="683"/>
      <c r="B224" s="38" t="s">
        <v>243</v>
      </c>
      <c r="C224" s="30" t="s">
        <v>244</v>
      </c>
      <c r="D224" s="94"/>
      <c r="E224" s="683"/>
      <c r="F224" s="832"/>
    </row>
    <row r="225" spans="1:6" ht="13.5" customHeight="1" x14ac:dyDescent="0.25">
      <c r="A225" s="684"/>
      <c r="B225" s="38" t="s">
        <v>245</v>
      </c>
      <c r="C225" s="30" t="s">
        <v>246</v>
      </c>
      <c r="D225" s="94"/>
      <c r="E225" s="684"/>
      <c r="F225" s="833"/>
    </row>
    <row r="226" spans="1:6" ht="13.5" customHeight="1" x14ac:dyDescent="0.25">
      <c r="A226" s="685"/>
      <c r="B226" s="38" t="s">
        <v>247</v>
      </c>
      <c r="C226" s="30" t="s">
        <v>248</v>
      </c>
      <c r="D226" s="94"/>
      <c r="E226" s="685"/>
      <c r="F226" s="834"/>
    </row>
    <row r="227" spans="1:6" ht="18" customHeight="1" x14ac:dyDescent="0.25">
      <c r="A227" s="852" t="s">
        <v>249</v>
      </c>
      <c r="B227" s="830"/>
      <c r="C227" s="830"/>
      <c r="D227" s="830"/>
      <c r="E227" s="830"/>
      <c r="F227" s="831"/>
    </row>
    <row r="228" spans="1:6" ht="13.5" customHeight="1" x14ac:dyDescent="0.25">
      <c r="A228" s="683"/>
      <c r="B228" s="38" t="s">
        <v>250</v>
      </c>
      <c r="C228" s="30" t="s">
        <v>251</v>
      </c>
      <c r="D228" s="94"/>
      <c r="E228" s="683"/>
      <c r="F228" s="832"/>
    </row>
    <row r="229" spans="1:6" ht="13.5" customHeight="1" x14ac:dyDescent="0.25">
      <c r="A229" s="684"/>
      <c r="B229" s="38" t="s">
        <v>252</v>
      </c>
      <c r="C229" s="30" t="s">
        <v>253</v>
      </c>
      <c r="D229" s="94"/>
      <c r="E229" s="684"/>
      <c r="F229" s="833"/>
    </row>
    <row r="230" spans="1:6" ht="13.5" customHeight="1" x14ac:dyDescent="0.25">
      <c r="A230" s="684"/>
      <c r="B230" s="38" t="s">
        <v>254</v>
      </c>
      <c r="C230" s="30" t="s">
        <v>255</v>
      </c>
      <c r="D230" s="94"/>
      <c r="E230" s="684"/>
      <c r="F230" s="834"/>
    </row>
    <row r="231" spans="1:6" ht="13.5" customHeight="1" x14ac:dyDescent="0.25">
      <c r="A231" s="684"/>
      <c r="B231" s="37" t="s">
        <v>256</v>
      </c>
      <c r="C231" s="30" t="s">
        <v>257</v>
      </c>
      <c r="D231" s="94"/>
      <c r="E231" s="684"/>
      <c r="F231" s="832"/>
    </row>
    <row r="232" spans="1:6" ht="13.5" customHeight="1" x14ac:dyDescent="0.25">
      <c r="A232" s="684"/>
      <c r="B232" s="37" t="s">
        <v>258</v>
      </c>
      <c r="C232" s="30" t="s">
        <v>259</v>
      </c>
      <c r="D232" s="94"/>
      <c r="E232" s="684"/>
      <c r="F232" s="833"/>
    </row>
    <row r="233" spans="1:6" ht="13.5" customHeight="1" x14ac:dyDescent="0.25">
      <c r="A233" s="685"/>
      <c r="B233" s="37" t="s">
        <v>260</v>
      </c>
      <c r="C233" s="30" t="s">
        <v>261</v>
      </c>
      <c r="D233" s="94"/>
      <c r="E233" s="685"/>
      <c r="F233" s="834"/>
    </row>
    <row r="234" spans="1:6" ht="18" customHeight="1" x14ac:dyDescent="0.25">
      <c r="A234" s="852" t="s">
        <v>262</v>
      </c>
      <c r="B234" s="830"/>
      <c r="C234" s="830"/>
      <c r="D234" s="830"/>
      <c r="E234" s="830"/>
      <c r="F234" s="831"/>
    </row>
    <row r="235" spans="1:6" ht="27" customHeight="1" x14ac:dyDescent="0.25">
      <c r="A235" s="683"/>
      <c r="B235" s="8" t="s">
        <v>263</v>
      </c>
      <c r="C235" s="30" t="s">
        <v>264</v>
      </c>
      <c r="D235" s="94"/>
      <c r="E235" s="683"/>
      <c r="F235" s="832"/>
    </row>
    <row r="236" spans="1:6" ht="13.5" customHeight="1" x14ac:dyDescent="0.25">
      <c r="A236" s="684"/>
      <c r="B236" s="38" t="s">
        <v>265</v>
      </c>
      <c r="C236" s="30" t="s">
        <v>266</v>
      </c>
      <c r="D236" s="94"/>
      <c r="E236" s="684"/>
      <c r="F236" s="833"/>
    </row>
    <row r="237" spans="1:6" ht="13.5" customHeight="1" x14ac:dyDescent="0.25">
      <c r="A237" s="685"/>
      <c r="B237" s="38" t="s">
        <v>267</v>
      </c>
      <c r="C237" s="30" t="s">
        <v>268</v>
      </c>
      <c r="D237" s="94"/>
      <c r="E237" s="685"/>
      <c r="F237" s="834"/>
    </row>
    <row r="238" spans="1:6" ht="18" customHeight="1" x14ac:dyDescent="0.25">
      <c r="A238" s="1070" t="s">
        <v>269</v>
      </c>
      <c r="B238" s="836"/>
      <c r="C238" s="836"/>
      <c r="D238" s="836"/>
      <c r="E238" s="836"/>
      <c r="F238" s="837"/>
    </row>
    <row r="239" spans="1:6" ht="13.5" customHeight="1" x14ac:dyDescent="0.25">
      <c r="A239" s="717"/>
      <c r="B239" s="211" t="s">
        <v>270</v>
      </c>
      <c r="C239" s="212" t="s">
        <v>271</v>
      </c>
      <c r="D239" s="213"/>
      <c r="E239" s="692"/>
      <c r="F239" s="838"/>
    </row>
    <row r="240" spans="1:6" ht="13.5" customHeight="1" x14ac:dyDescent="0.25">
      <c r="A240" s="718"/>
      <c r="B240" s="211" t="s">
        <v>272</v>
      </c>
      <c r="C240" s="212" t="s">
        <v>273</v>
      </c>
      <c r="D240" s="213"/>
      <c r="E240" s="692"/>
      <c r="F240" s="838"/>
    </row>
    <row r="241" spans="1:6" ht="13.5" customHeight="1" x14ac:dyDescent="0.25">
      <c r="A241" s="860"/>
      <c r="B241" s="211" t="s">
        <v>274</v>
      </c>
      <c r="C241" s="212" t="s">
        <v>264</v>
      </c>
      <c r="D241" s="213"/>
      <c r="E241" s="692"/>
      <c r="F241" s="838"/>
    </row>
    <row r="242" spans="1:6" ht="13.5" customHeight="1" x14ac:dyDescent="0.25">
      <c r="A242" s="83"/>
      <c r="B242" s="208"/>
      <c r="C242" s="209"/>
      <c r="D242" s="210"/>
      <c r="E242" s="83"/>
      <c r="F242" s="249"/>
    </row>
    <row r="243" spans="1:6" ht="93.75" customHeight="1" x14ac:dyDescent="0.25">
      <c r="A243" s="692"/>
      <c r="B243" s="692"/>
      <c r="C243" s="692"/>
      <c r="D243" s="692"/>
      <c r="E243" s="692"/>
      <c r="F243" s="692"/>
    </row>
    <row r="244" spans="1:6" ht="33" customHeight="1" x14ac:dyDescent="0.25">
      <c r="A244" s="170"/>
      <c r="B244" s="201" t="s">
        <v>1</v>
      </c>
      <c r="C244" s="198" t="s">
        <v>2</v>
      </c>
      <c r="D244" s="202" t="s">
        <v>3</v>
      </c>
      <c r="E244" s="248"/>
      <c r="F244" s="248"/>
    </row>
    <row r="245" spans="1:6" ht="27" customHeight="1" x14ac:dyDescent="0.25">
      <c r="A245" s="738"/>
      <c r="B245" s="129" t="s">
        <v>275</v>
      </c>
      <c r="C245" s="30" t="s">
        <v>268</v>
      </c>
      <c r="D245" s="94"/>
      <c r="E245" s="123"/>
      <c r="F245" s="832"/>
    </row>
    <row r="246" spans="1:6" ht="27" customHeight="1" x14ac:dyDescent="0.25">
      <c r="A246" s="752"/>
      <c r="B246" s="39" t="s">
        <v>276</v>
      </c>
      <c r="C246" s="30" t="s">
        <v>277</v>
      </c>
      <c r="D246" s="94"/>
      <c r="E246" s="123"/>
      <c r="F246" s="833"/>
    </row>
    <row r="247" spans="1:6" ht="24" customHeight="1" x14ac:dyDescent="0.25">
      <c r="A247" s="739"/>
      <c r="B247" s="40" t="s">
        <v>278</v>
      </c>
      <c r="C247" s="30" t="s">
        <v>279</v>
      </c>
      <c r="D247" s="94"/>
      <c r="E247" s="128"/>
      <c r="F247" s="834"/>
    </row>
    <row r="248" spans="1:6" ht="18" customHeight="1" x14ac:dyDescent="0.25">
      <c r="A248" s="852" t="s">
        <v>280</v>
      </c>
      <c r="B248" s="830"/>
      <c r="C248" s="830"/>
      <c r="D248" s="830"/>
      <c r="E248" s="830"/>
      <c r="F248" s="831"/>
    </row>
    <row r="249" spans="1:6" ht="23.25" customHeight="1" x14ac:dyDescent="0.25">
      <c r="A249" s="683"/>
      <c r="B249" s="38" t="s">
        <v>281</v>
      </c>
      <c r="C249" s="30" t="s">
        <v>282</v>
      </c>
      <c r="D249" s="94"/>
      <c r="E249" s="683"/>
      <c r="F249" s="840"/>
    </row>
    <row r="250" spans="1:6" ht="27" customHeight="1" x14ac:dyDescent="0.25">
      <c r="A250" s="684"/>
      <c r="B250" s="8" t="s">
        <v>283</v>
      </c>
      <c r="C250" s="30" t="s">
        <v>244</v>
      </c>
      <c r="D250" s="94"/>
      <c r="E250" s="684"/>
      <c r="F250" s="841"/>
    </row>
    <row r="251" spans="1:6" ht="15.45" customHeight="1" x14ac:dyDescent="0.25">
      <c r="A251" s="685"/>
      <c r="B251" s="38" t="s">
        <v>284</v>
      </c>
      <c r="C251" s="30" t="s">
        <v>285</v>
      </c>
      <c r="D251" s="94"/>
      <c r="E251" s="685"/>
      <c r="F251" s="842"/>
    </row>
    <row r="252" spans="1:6" ht="18" customHeight="1" x14ac:dyDescent="0.25">
      <c r="A252" s="852" t="s">
        <v>286</v>
      </c>
      <c r="B252" s="830"/>
      <c r="C252" s="830"/>
      <c r="D252" s="830"/>
      <c r="E252" s="830"/>
      <c r="F252" s="831"/>
    </row>
    <row r="253" spans="1:6" ht="21.45" customHeight="1" x14ac:dyDescent="0.25">
      <c r="A253" s="683"/>
      <c r="B253" s="35" t="s">
        <v>287</v>
      </c>
      <c r="C253" s="36" t="s">
        <v>288</v>
      </c>
      <c r="D253" s="96"/>
      <c r="E253" s="750"/>
      <c r="F253" s="843"/>
    </row>
    <row r="254" spans="1:6" ht="21.45" customHeight="1" x14ac:dyDescent="0.25">
      <c r="A254" s="684"/>
      <c r="B254" s="35" t="s">
        <v>289</v>
      </c>
      <c r="C254" s="36" t="s">
        <v>290</v>
      </c>
      <c r="D254" s="96"/>
      <c r="E254" s="751"/>
      <c r="F254" s="844"/>
    </row>
    <row r="255" spans="1:6" ht="21.45" customHeight="1" x14ac:dyDescent="0.25">
      <c r="A255" s="684"/>
      <c r="B255" s="35" t="s">
        <v>291</v>
      </c>
      <c r="C255" s="36" t="s">
        <v>292</v>
      </c>
      <c r="D255" s="96"/>
      <c r="E255" s="751"/>
      <c r="F255" s="845"/>
    </row>
    <row r="256" spans="1:6" ht="24" customHeight="1" x14ac:dyDescent="0.25">
      <c r="A256" s="684"/>
      <c r="B256" s="39" t="s">
        <v>293</v>
      </c>
      <c r="C256" s="36" t="s">
        <v>288</v>
      </c>
      <c r="D256" s="96"/>
      <c r="E256" s="751"/>
      <c r="F256" s="825"/>
    </row>
    <row r="257" spans="1:6" ht="24" customHeight="1" x14ac:dyDescent="0.25">
      <c r="A257" s="684"/>
      <c r="B257" s="39" t="s">
        <v>294</v>
      </c>
      <c r="C257" s="36" t="s">
        <v>290</v>
      </c>
      <c r="D257" s="96"/>
      <c r="E257" s="751"/>
      <c r="F257" s="826"/>
    </row>
    <row r="258" spans="1:6" ht="20.7" customHeight="1" x14ac:dyDescent="0.25">
      <c r="A258" s="685"/>
      <c r="B258" s="37" t="s">
        <v>295</v>
      </c>
      <c r="C258" s="36" t="s">
        <v>292</v>
      </c>
      <c r="D258" s="96"/>
      <c r="E258" s="948"/>
      <c r="F258" s="827"/>
    </row>
    <row r="259" spans="1:6" ht="16.5" customHeight="1" x14ac:dyDescent="0.25">
      <c r="A259" s="985" t="s">
        <v>296</v>
      </c>
      <c r="B259" s="847"/>
      <c r="C259" s="847"/>
      <c r="D259" s="847"/>
      <c r="E259" s="847"/>
      <c r="F259" s="848"/>
    </row>
    <row r="260" spans="1:6" ht="16.5" customHeight="1" x14ac:dyDescent="0.25">
      <c r="A260" s="683"/>
      <c r="B260" s="35" t="s">
        <v>297</v>
      </c>
      <c r="C260" s="36" t="s">
        <v>298</v>
      </c>
      <c r="D260" s="96"/>
      <c r="E260" s="750"/>
      <c r="F260" s="843"/>
    </row>
    <row r="261" spans="1:6" ht="16.5" customHeight="1" x14ac:dyDescent="0.25">
      <c r="A261" s="684"/>
      <c r="B261" s="35" t="s">
        <v>299</v>
      </c>
      <c r="C261" s="36" t="s">
        <v>300</v>
      </c>
      <c r="D261" s="96"/>
      <c r="E261" s="751"/>
      <c r="F261" s="844"/>
    </row>
    <row r="262" spans="1:6" ht="16.5" customHeight="1" x14ac:dyDescent="0.25">
      <c r="A262" s="684"/>
      <c r="B262" s="35" t="s">
        <v>301</v>
      </c>
      <c r="C262" s="36" t="s">
        <v>302</v>
      </c>
      <c r="D262" s="96"/>
      <c r="E262" s="751"/>
      <c r="F262" s="845"/>
    </row>
    <row r="263" spans="1:6" ht="20.25" customHeight="1" x14ac:dyDescent="0.25">
      <c r="A263" s="684"/>
      <c r="B263" s="37" t="s">
        <v>303</v>
      </c>
      <c r="C263" s="36" t="s">
        <v>304</v>
      </c>
      <c r="D263" s="96"/>
      <c r="E263" s="751"/>
      <c r="F263" s="843"/>
    </row>
    <row r="264" spans="1:6" ht="20.25" customHeight="1" x14ac:dyDescent="0.25">
      <c r="A264" s="684"/>
      <c r="B264" s="37" t="s">
        <v>305</v>
      </c>
      <c r="C264" s="36" t="s">
        <v>306</v>
      </c>
      <c r="D264" s="96"/>
      <c r="E264" s="751"/>
      <c r="F264" s="844"/>
    </row>
    <row r="265" spans="1:6" ht="20.25" customHeight="1" x14ac:dyDescent="0.25">
      <c r="A265" s="685"/>
      <c r="B265" s="37" t="s">
        <v>307</v>
      </c>
      <c r="C265" s="36" t="s">
        <v>308</v>
      </c>
      <c r="D265" s="96"/>
      <c r="E265" s="948"/>
      <c r="F265" s="845"/>
    </row>
    <row r="266" spans="1:6" ht="16.5" customHeight="1" x14ac:dyDescent="0.25">
      <c r="A266" s="985" t="s">
        <v>309</v>
      </c>
      <c r="B266" s="847"/>
      <c r="C266" s="847"/>
      <c r="D266" s="847"/>
      <c r="E266" s="847"/>
      <c r="F266" s="848"/>
    </row>
    <row r="267" spans="1:6" ht="22.2" customHeight="1" x14ac:dyDescent="0.25">
      <c r="A267" s="683"/>
      <c r="B267" s="38" t="s">
        <v>310</v>
      </c>
      <c r="C267" s="30" t="s">
        <v>311</v>
      </c>
      <c r="D267" s="94"/>
      <c r="E267" s="683"/>
      <c r="F267" s="832"/>
    </row>
    <row r="268" spans="1:6" ht="14.7" customHeight="1" x14ac:dyDescent="0.25">
      <c r="A268" s="684"/>
      <c r="B268" s="38" t="s">
        <v>312</v>
      </c>
      <c r="C268" s="30" t="s">
        <v>246</v>
      </c>
      <c r="D268" s="94"/>
      <c r="E268" s="684"/>
      <c r="F268" s="833"/>
    </row>
    <row r="269" spans="1:6" ht="14.7" customHeight="1" x14ac:dyDescent="0.25">
      <c r="A269" s="685"/>
      <c r="B269" s="38" t="s">
        <v>313</v>
      </c>
      <c r="C269" s="30" t="s">
        <v>268</v>
      </c>
      <c r="D269" s="94"/>
      <c r="E269" s="685"/>
      <c r="F269" s="834"/>
    </row>
    <row r="270" spans="1:6" ht="18" customHeight="1" x14ac:dyDescent="0.25">
      <c r="A270" s="852" t="s">
        <v>314</v>
      </c>
      <c r="B270" s="830"/>
      <c r="C270" s="830"/>
      <c r="D270" s="830"/>
      <c r="E270" s="830"/>
      <c r="F270" s="831"/>
    </row>
    <row r="271" spans="1:6" ht="13.5" customHeight="1" x14ac:dyDescent="0.25">
      <c r="A271" s="683"/>
      <c r="B271" s="38" t="s">
        <v>315</v>
      </c>
      <c r="C271" s="30" t="s">
        <v>285</v>
      </c>
      <c r="D271" s="94"/>
      <c r="E271" s="683"/>
      <c r="F271" s="832"/>
    </row>
    <row r="272" spans="1:6" ht="13.5" customHeight="1" x14ac:dyDescent="0.25">
      <c r="A272" s="684"/>
      <c r="B272" s="38" t="s">
        <v>316</v>
      </c>
      <c r="C272" s="30" t="s">
        <v>266</v>
      </c>
      <c r="D272" s="94"/>
      <c r="E272" s="684"/>
      <c r="F272" s="833"/>
    </row>
    <row r="273" spans="1:6" ht="27" customHeight="1" x14ac:dyDescent="0.25">
      <c r="A273" s="685"/>
      <c r="B273" s="8" t="s">
        <v>317</v>
      </c>
      <c r="C273" s="30" t="s">
        <v>255</v>
      </c>
      <c r="D273" s="94"/>
      <c r="E273" s="685"/>
      <c r="F273" s="834"/>
    </row>
    <row r="274" spans="1:6" ht="18" customHeight="1" x14ac:dyDescent="0.25">
      <c r="A274" s="852" t="s">
        <v>318</v>
      </c>
      <c r="B274" s="830"/>
      <c r="C274" s="830"/>
      <c r="D274" s="830"/>
      <c r="E274" s="830"/>
      <c r="F274" s="831"/>
    </row>
    <row r="275" spans="1:6" ht="15.45" customHeight="1" x14ac:dyDescent="0.25">
      <c r="A275" s="683"/>
      <c r="B275" s="38" t="s">
        <v>319</v>
      </c>
      <c r="C275" s="30" t="s">
        <v>320</v>
      </c>
      <c r="D275" s="94"/>
      <c r="E275" s="683"/>
      <c r="F275" s="832"/>
    </row>
    <row r="276" spans="1:6" ht="15.45" customHeight="1" x14ac:dyDescent="0.25">
      <c r="A276" s="684"/>
      <c r="B276" s="38" t="s">
        <v>321</v>
      </c>
      <c r="C276" s="30" t="s">
        <v>271</v>
      </c>
      <c r="D276" s="94"/>
      <c r="E276" s="684"/>
      <c r="F276" s="833"/>
    </row>
    <row r="277" spans="1:6" ht="15.45" customHeight="1" x14ac:dyDescent="0.25">
      <c r="A277" s="685"/>
      <c r="B277" s="38" t="s">
        <v>322</v>
      </c>
      <c r="C277" s="30" t="s">
        <v>282</v>
      </c>
      <c r="D277" s="94"/>
      <c r="E277" s="685"/>
      <c r="F277" s="834"/>
    </row>
    <row r="278" spans="1:6" ht="18" customHeight="1" x14ac:dyDescent="0.25">
      <c r="A278" s="852" t="s">
        <v>323</v>
      </c>
      <c r="B278" s="830"/>
      <c r="C278" s="830"/>
      <c r="D278" s="830"/>
      <c r="E278" s="830"/>
      <c r="F278" s="831"/>
    </row>
    <row r="279" spans="1:6" ht="12.45" customHeight="1" x14ac:dyDescent="0.25">
      <c r="A279" s="738"/>
      <c r="B279" s="35" t="s">
        <v>324</v>
      </c>
      <c r="C279" s="36" t="s">
        <v>325</v>
      </c>
      <c r="D279" s="96"/>
      <c r="E279" s="130"/>
      <c r="F279" s="133"/>
    </row>
    <row r="280" spans="1:6" ht="12.45" customHeight="1" x14ac:dyDescent="0.25">
      <c r="A280" s="752"/>
      <c r="B280" s="35" t="s">
        <v>326</v>
      </c>
      <c r="C280" s="36" t="s">
        <v>288</v>
      </c>
      <c r="D280" s="96"/>
      <c r="E280" s="250"/>
      <c r="F280" s="251"/>
    </row>
    <row r="281" spans="1:6" ht="12.45" customHeight="1" x14ac:dyDescent="0.25">
      <c r="A281" s="752"/>
      <c r="B281" s="35" t="s">
        <v>327</v>
      </c>
      <c r="C281" s="36" t="s">
        <v>290</v>
      </c>
      <c r="D281" s="96"/>
      <c r="E281" s="250"/>
      <c r="F281" s="251"/>
    </row>
    <row r="282" spans="1:6" ht="13.5" customHeight="1" x14ac:dyDescent="0.25">
      <c r="A282" s="752"/>
      <c r="B282" s="37" t="s">
        <v>328</v>
      </c>
      <c r="C282" s="36" t="s">
        <v>302</v>
      </c>
      <c r="D282" s="96"/>
      <c r="E282" s="250"/>
      <c r="F282" s="251"/>
    </row>
    <row r="283" spans="1:6" ht="13.5" customHeight="1" x14ac:dyDescent="0.25">
      <c r="A283" s="1066"/>
      <c r="B283" s="135" t="s">
        <v>329</v>
      </c>
      <c r="C283" s="136" t="s">
        <v>330</v>
      </c>
      <c r="D283" s="137"/>
      <c r="E283" s="250"/>
      <c r="F283" s="251"/>
    </row>
    <row r="284" spans="1:6" ht="93.75" customHeight="1" x14ac:dyDescent="0.25">
      <c r="A284" s="692"/>
      <c r="B284" s="692"/>
      <c r="C284" s="692"/>
      <c r="D284" s="692"/>
      <c r="E284" s="692"/>
      <c r="F284" s="692"/>
    </row>
    <row r="285" spans="1:6" ht="33" customHeight="1" x14ac:dyDescent="0.25">
      <c r="A285" s="171"/>
      <c r="B285" s="109" t="s">
        <v>1</v>
      </c>
      <c r="C285" s="110" t="s">
        <v>2</v>
      </c>
      <c r="D285" s="111" t="s">
        <v>3</v>
      </c>
      <c r="E285" s="105"/>
      <c r="F285" s="105"/>
    </row>
    <row r="286" spans="1:6" ht="13.5" customHeight="1" x14ac:dyDescent="0.25">
      <c r="A286" s="128"/>
      <c r="B286" s="138" t="s">
        <v>331</v>
      </c>
      <c r="C286" s="139" t="s">
        <v>332</v>
      </c>
      <c r="D286" s="140"/>
      <c r="E286" s="132"/>
      <c r="F286" s="134"/>
    </row>
    <row r="287" spans="1:6" ht="18" customHeight="1" x14ac:dyDescent="0.25">
      <c r="A287" s="852" t="s">
        <v>333</v>
      </c>
      <c r="B287" s="830"/>
      <c r="C287" s="830"/>
      <c r="D287" s="830"/>
      <c r="E287" s="830"/>
      <c r="F287" s="831"/>
    </row>
    <row r="288" spans="1:6" ht="16.5" customHeight="1" x14ac:dyDescent="0.25">
      <c r="A288" s="683"/>
      <c r="B288" s="41" t="s">
        <v>334</v>
      </c>
      <c r="C288" s="36" t="s">
        <v>335</v>
      </c>
      <c r="D288" s="96"/>
      <c r="E288" s="750"/>
      <c r="F288" s="843"/>
    </row>
    <row r="289" spans="1:6" ht="16.5" customHeight="1" x14ac:dyDescent="0.25">
      <c r="A289" s="684"/>
      <c r="B289" s="35" t="s">
        <v>336</v>
      </c>
      <c r="C289" s="36" t="s">
        <v>239</v>
      </c>
      <c r="D289" s="96"/>
      <c r="E289" s="751"/>
      <c r="F289" s="844"/>
    </row>
    <row r="290" spans="1:6" ht="16.5" customHeight="1" x14ac:dyDescent="0.25">
      <c r="A290" s="684"/>
      <c r="B290" s="35" t="s">
        <v>337</v>
      </c>
      <c r="C290" s="36" t="s">
        <v>338</v>
      </c>
      <c r="D290" s="96"/>
      <c r="E290" s="751"/>
      <c r="F290" s="845"/>
    </row>
    <row r="291" spans="1:6" ht="24" customHeight="1" x14ac:dyDescent="0.25">
      <c r="A291" s="684"/>
      <c r="B291" s="39" t="s">
        <v>339</v>
      </c>
      <c r="C291" s="36" t="s">
        <v>340</v>
      </c>
      <c r="D291" s="96"/>
      <c r="E291" s="751"/>
      <c r="F291" s="825"/>
    </row>
    <row r="292" spans="1:6" ht="24" customHeight="1" x14ac:dyDescent="0.25">
      <c r="A292" s="684"/>
      <c r="B292" s="39" t="s">
        <v>341</v>
      </c>
      <c r="C292" s="36" t="s">
        <v>241</v>
      </c>
      <c r="D292" s="96"/>
      <c r="E292" s="751"/>
      <c r="F292" s="826"/>
    </row>
    <row r="293" spans="1:6" ht="22.2" customHeight="1" x14ac:dyDescent="0.25">
      <c r="A293" s="685"/>
      <c r="B293" s="37" t="s">
        <v>342</v>
      </c>
      <c r="C293" s="36" t="s">
        <v>338</v>
      </c>
      <c r="D293" s="96"/>
      <c r="E293" s="948"/>
      <c r="F293" s="827"/>
    </row>
    <row r="294" spans="1:6" ht="18" customHeight="1" x14ac:dyDescent="0.25">
      <c r="A294" s="852" t="s">
        <v>343</v>
      </c>
      <c r="B294" s="830"/>
      <c r="C294" s="830"/>
      <c r="D294" s="830"/>
      <c r="E294" s="830"/>
      <c r="F294" s="831"/>
    </row>
    <row r="295" spans="1:6" ht="28.95" customHeight="1" x14ac:dyDescent="0.25">
      <c r="A295" s="683"/>
      <c r="B295" s="38" t="s">
        <v>344</v>
      </c>
      <c r="C295" s="30" t="s">
        <v>345</v>
      </c>
      <c r="D295" s="94"/>
      <c r="E295" s="738"/>
      <c r="F295" s="709"/>
    </row>
    <row r="296" spans="1:6" ht="28.95" customHeight="1" x14ac:dyDescent="0.25">
      <c r="A296" s="684"/>
      <c r="B296" s="38" t="s">
        <v>346</v>
      </c>
      <c r="C296" s="30" t="s">
        <v>347</v>
      </c>
      <c r="D296" s="94"/>
      <c r="E296" s="752"/>
      <c r="F296" s="710"/>
    </row>
    <row r="297" spans="1:6" ht="28.95" customHeight="1" x14ac:dyDescent="0.25">
      <c r="A297" s="684"/>
      <c r="B297" s="38" t="s">
        <v>348</v>
      </c>
      <c r="C297" s="30" t="s">
        <v>349</v>
      </c>
      <c r="D297" s="94"/>
      <c r="E297" s="752"/>
      <c r="F297" s="710"/>
    </row>
    <row r="298" spans="1:6" ht="28.95" customHeight="1" x14ac:dyDescent="0.25">
      <c r="A298" s="684"/>
      <c r="B298" s="38" t="s">
        <v>350</v>
      </c>
      <c r="C298" s="30" t="s">
        <v>351</v>
      </c>
      <c r="D298" s="94"/>
      <c r="E298" s="752"/>
      <c r="F298" s="710"/>
    </row>
    <row r="299" spans="1:6" ht="28.95" customHeight="1" x14ac:dyDescent="0.25">
      <c r="A299" s="684"/>
      <c r="B299" s="38" t="s">
        <v>352</v>
      </c>
      <c r="C299" s="30" t="s">
        <v>353</v>
      </c>
      <c r="D299" s="94"/>
      <c r="E299" s="752"/>
      <c r="F299" s="710"/>
    </row>
    <row r="300" spans="1:6" ht="28.95" customHeight="1" x14ac:dyDescent="0.25">
      <c r="A300" s="684"/>
      <c r="B300" s="38" t="s">
        <v>354</v>
      </c>
      <c r="C300" s="30" t="s">
        <v>355</v>
      </c>
      <c r="D300" s="94"/>
      <c r="E300" s="752"/>
      <c r="F300" s="710"/>
    </row>
    <row r="301" spans="1:6" ht="28.95" customHeight="1" x14ac:dyDescent="0.25">
      <c r="A301" s="684"/>
      <c r="B301" s="38" t="s">
        <v>356</v>
      </c>
      <c r="C301" s="30" t="s">
        <v>345</v>
      </c>
      <c r="D301" s="94"/>
      <c r="E301" s="752"/>
      <c r="F301" s="710"/>
    </row>
    <row r="302" spans="1:6" ht="28.95" customHeight="1" x14ac:dyDescent="0.25">
      <c r="A302" s="684"/>
      <c r="B302" s="38" t="s">
        <v>357</v>
      </c>
      <c r="C302" s="30" t="s">
        <v>347</v>
      </c>
      <c r="D302" s="94"/>
      <c r="E302" s="752"/>
      <c r="F302" s="710"/>
    </row>
    <row r="303" spans="1:6" ht="28.95" customHeight="1" x14ac:dyDescent="0.25">
      <c r="A303" s="685"/>
      <c r="B303" s="38" t="s">
        <v>358</v>
      </c>
      <c r="C303" s="30" t="s">
        <v>349</v>
      </c>
      <c r="D303" s="94"/>
      <c r="E303" s="739"/>
      <c r="F303" s="711"/>
    </row>
    <row r="304" spans="1:6" ht="18" customHeight="1" x14ac:dyDescent="0.25">
      <c r="A304" s="852" t="s">
        <v>359</v>
      </c>
      <c r="B304" s="830"/>
      <c r="C304" s="830"/>
      <c r="D304" s="830"/>
      <c r="E304" s="830"/>
      <c r="F304" s="831"/>
    </row>
    <row r="305" spans="1:6" ht="15" customHeight="1" x14ac:dyDescent="0.25">
      <c r="A305" s="683"/>
      <c r="B305" s="23" t="s">
        <v>360</v>
      </c>
      <c r="C305" s="10" t="s">
        <v>361</v>
      </c>
      <c r="D305" s="92"/>
      <c r="E305" s="738"/>
      <c r="F305" s="864"/>
    </row>
    <row r="306" spans="1:6" ht="15" customHeight="1" x14ac:dyDescent="0.25">
      <c r="A306" s="684"/>
      <c r="B306" s="23" t="s">
        <v>362</v>
      </c>
      <c r="C306" s="10" t="s">
        <v>363</v>
      </c>
      <c r="D306" s="92"/>
      <c r="E306" s="752"/>
      <c r="F306" s="865"/>
    </row>
    <row r="307" spans="1:6" ht="15" customHeight="1" x14ac:dyDescent="0.25">
      <c r="A307" s="684"/>
      <c r="B307" s="23" t="s">
        <v>364</v>
      </c>
      <c r="C307" s="10" t="s">
        <v>365</v>
      </c>
      <c r="D307" s="92"/>
      <c r="E307" s="752"/>
      <c r="F307" s="865"/>
    </row>
    <row r="308" spans="1:6" ht="15" customHeight="1" x14ac:dyDescent="0.25">
      <c r="A308" s="684"/>
      <c r="B308" s="23" t="s">
        <v>366</v>
      </c>
      <c r="C308" s="10" t="s">
        <v>361</v>
      </c>
      <c r="D308" s="92"/>
      <c r="E308" s="752"/>
      <c r="F308" s="865"/>
    </row>
    <row r="309" spans="1:6" ht="15" customHeight="1" x14ac:dyDescent="0.25">
      <c r="A309" s="684"/>
      <c r="B309" s="23" t="s">
        <v>367</v>
      </c>
      <c r="C309" s="10" t="s">
        <v>363</v>
      </c>
      <c r="D309" s="92"/>
      <c r="E309" s="752"/>
      <c r="F309" s="865"/>
    </row>
    <row r="310" spans="1:6" ht="15" customHeight="1" x14ac:dyDescent="0.25">
      <c r="A310" s="685"/>
      <c r="B310" s="23" t="s">
        <v>368</v>
      </c>
      <c r="C310" s="10" t="s">
        <v>365</v>
      </c>
      <c r="D310" s="92"/>
      <c r="E310" s="739"/>
      <c r="F310" s="866"/>
    </row>
    <row r="311" spans="1:6" ht="18" customHeight="1" x14ac:dyDescent="0.25">
      <c r="A311" s="693" t="s">
        <v>369</v>
      </c>
      <c r="B311" s="694"/>
      <c r="C311" s="694"/>
      <c r="D311" s="694"/>
      <c r="E311" s="694"/>
      <c r="F311" s="695"/>
    </row>
    <row r="312" spans="1:6" ht="18" customHeight="1" x14ac:dyDescent="0.25">
      <c r="A312" s="852" t="s">
        <v>370</v>
      </c>
      <c r="B312" s="830"/>
      <c r="C312" s="830"/>
      <c r="D312" s="830"/>
      <c r="E312" s="830"/>
      <c r="F312" s="831"/>
    </row>
    <row r="313" spans="1:6" ht="33" customHeight="1" x14ac:dyDescent="0.25">
      <c r="A313" s="122"/>
      <c r="B313" s="8" t="s">
        <v>371</v>
      </c>
      <c r="C313" s="4" t="s">
        <v>128</v>
      </c>
      <c r="D313" s="5"/>
      <c r="E313" s="122"/>
      <c r="F313" s="120"/>
    </row>
    <row r="314" spans="1:6" ht="33" customHeight="1" x14ac:dyDescent="0.25">
      <c r="A314" s="123"/>
      <c r="B314" s="8" t="s">
        <v>372</v>
      </c>
      <c r="C314" s="4" t="s">
        <v>373</v>
      </c>
      <c r="D314" s="5"/>
      <c r="E314" s="123"/>
      <c r="F314" s="121"/>
    </row>
    <row r="315" spans="1:6" ht="33" customHeight="1" x14ac:dyDescent="0.25">
      <c r="A315" s="123"/>
      <c r="B315" s="149" t="s">
        <v>374</v>
      </c>
      <c r="C315" s="151" t="s">
        <v>373</v>
      </c>
      <c r="D315" s="114"/>
      <c r="E315" s="123"/>
      <c r="F315" s="121"/>
    </row>
    <row r="316" spans="1:6" ht="33" customHeight="1" x14ac:dyDescent="0.25">
      <c r="A316" s="252"/>
      <c r="B316" s="253" t="s">
        <v>375</v>
      </c>
      <c r="C316" s="254" t="s">
        <v>376</v>
      </c>
      <c r="D316" s="255"/>
      <c r="E316" s="256"/>
      <c r="F316" s="257"/>
    </row>
    <row r="317" spans="1:6" ht="93.75" customHeight="1" x14ac:dyDescent="0.25">
      <c r="A317" s="692"/>
      <c r="B317" s="692"/>
      <c r="C317" s="692"/>
      <c r="D317" s="692"/>
      <c r="E317" s="692"/>
      <c r="F317" s="692"/>
    </row>
    <row r="318" spans="1:6" ht="33" customHeight="1" x14ac:dyDescent="0.25">
      <c r="A318" s="717"/>
      <c r="B318" s="201" t="s">
        <v>1</v>
      </c>
      <c r="C318" s="198" t="s">
        <v>2</v>
      </c>
      <c r="D318" s="202" t="s">
        <v>3</v>
      </c>
      <c r="E318" s="203"/>
      <c r="F318" s="204"/>
    </row>
    <row r="319" spans="1:6" ht="28.95" customHeight="1" x14ac:dyDescent="0.25">
      <c r="A319" s="718"/>
      <c r="B319" s="119" t="s">
        <v>377</v>
      </c>
      <c r="C319" s="110" t="s">
        <v>378</v>
      </c>
      <c r="D319" s="111"/>
      <c r="E319" s="141"/>
      <c r="F319" s="126"/>
    </row>
    <row r="320" spans="1:6" ht="33" customHeight="1" x14ac:dyDescent="0.25">
      <c r="A320" s="718"/>
      <c r="B320" s="171" t="s">
        <v>379</v>
      </c>
      <c r="C320" s="110" t="s">
        <v>91</v>
      </c>
      <c r="D320" s="111"/>
      <c r="E320" s="141"/>
      <c r="F320" s="126"/>
    </row>
    <row r="321" spans="1:6" ht="16.5" customHeight="1" x14ac:dyDescent="0.25">
      <c r="A321" s="860"/>
      <c r="B321" s="119" t="s">
        <v>380</v>
      </c>
      <c r="C321" s="110" t="s">
        <v>381</v>
      </c>
      <c r="D321" s="111"/>
      <c r="E321" s="141"/>
      <c r="F321" s="126"/>
    </row>
    <row r="322" spans="1:6" ht="18" customHeight="1" x14ac:dyDescent="0.25">
      <c r="A322" s="768" t="s">
        <v>382</v>
      </c>
      <c r="B322" s="768"/>
      <c r="C322" s="768"/>
      <c r="D322" s="768"/>
      <c r="E322" s="768"/>
      <c r="F322" s="768"/>
    </row>
    <row r="323" spans="1:6" ht="33" customHeight="1" x14ac:dyDescent="0.25">
      <c r="A323" s="1071"/>
      <c r="B323" s="150" t="s">
        <v>383</v>
      </c>
      <c r="C323" s="258" t="s">
        <v>384</v>
      </c>
      <c r="D323" s="100"/>
      <c r="E323" s="123"/>
      <c r="F323" s="168"/>
    </row>
    <row r="324" spans="1:6" ht="33" customHeight="1" x14ac:dyDescent="0.25">
      <c r="A324" s="684"/>
      <c r="B324" s="8" t="s">
        <v>385</v>
      </c>
      <c r="C324" s="42" t="s">
        <v>376</v>
      </c>
      <c r="D324" s="5"/>
      <c r="E324" s="123"/>
      <c r="F324" s="168"/>
    </row>
    <row r="325" spans="1:6" ht="33" customHeight="1" x14ac:dyDescent="0.25">
      <c r="A325" s="684"/>
      <c r="B325" s="8" t="s">
        <v>386</v>
      </c>
      <c r="C325" s="42" t="s">
        <v>387</v>
      </c>
      <c r="D325" s="5"/>
      <c r="E325" s="123"/>
      <c r="F325" s="168"/>
    </row>
    <row r="326" spans="1:6" ht="33" customHeight="1" x14ac:dyDescent="0.25">
      <c r="A326" s="684"/>
      <c r="B326" s="8" t="s">
        <v>388</v>
      </c>
      <c r="C326" s="42" t="s">
        <v>389</v>
      </c>
      <c r="D326" s="5"/>
      <c r="E326" s="123"/>
      <c r="F326" s="168"/>
    </row>
    <row r="327" spans="1:6" ht="33" customHeight="1" x14ac:dyDescent="0.25">
      <c r="A327" s="684"/>
      <c r="B327" s="8" t="s">
        <v>390</v>
      </c>
      <c r="C327" s="42" t="s">
        <v>389</v>
      </c>
      <c r="D327" s="5"/>
      <c r="E327" s="123"/>
      <c r="F327" s="168"/>
    </row>
    <row r="328" spans="1:6" ht="33" customHeight="1" x14ac:dyDescent="0.25">
      <c r="A328" s="684"/>
      <c r="B328" s="8" t="s">
        <v>391</v>
      </c>
      <c r="C328" s="42" t="s">
        <v>125</v>
      </c>
      <c r="D328" s="5"/>
      <c r="E328" s="123"/>
      <c r="F328" s="168"/>
    </row>
    <row r="329" spans="1:6" ht="16.5" customHeight="1" x14ac:dyDescent="0.25">
      <c r="A329" s="1072"/>
      <c r="B329" s="154" t="s">
        <v>392</v>
      </c>
      <c r="C329" s="259" t="s">
        <v>393</v>
      </c>
      <c r="D329" s="114"/>
      <c r="E329" s="123"/>
      <c r="F329" s="168"/>
    </row>
    <row r="330" spans="1:6" ht="18" customHeight="1" x14ac:dyDescent="0.25">
      <c r="A330" s="768" t="s">
        <v>394</v>
      </c>
      <c r="B330" s="768"/>
      <c r="C330" s="768"/>
      <c r="D330" s="768"/>
      <c r="E330" s="768"/>
      <c r="F330" s="768"/>
    </row>
    <row r="331" spans="1:6" ht="16.5" customHeight="1" x14ac:dyDescent="0.25">
      <c r="A331" s="1071"/>
      <c r="B331" s="155" t="s">
        <v>395</v>
      </c>
      <c r="C331" s="260" t="s">
        <v>396</v>
      </c>
      <c r="D331" s="100"/>
      <c r="E331" s="123"/>
      <c r="F331" s="168"/>
    </row>
    <row r="332" spans="1:6" ht="16.5" customHeight="1" x14ac:dyDescent="0.25">
      <c r="A332" s="684"/>
      <c r="B332" s="6" t="s">
        <v>397</v>
      </c>
      <c r="C332" s="44" t="s">
        <v>398</v>
      </c>
      <c r="D332" s="5"/>
      <c r="E332" s="123"/>
      <c r="F332" s="168"/>
    </row>
    <row r="333" spans="1:6" ht="16.5" customHeight="1" x14ac:dyDescent="0.25">
      <c r="A333" s="684"/>
      <c r="B333" s="6" t="s">
        <v>399</v>
      </c>
      <c r="C333" s="42" t="s">
        <v>400</v>
      </c>
      <c r="D333" s="5"/>
      <c r="E333" s="123"/>
      <c r="F333" s="168"/>
    </row>
    <row r="334" spans="1:6" ht="16.5" customHeight="1" x14ac:dyDescent="0.25">
      <c r="A334" s="684"/>
      <c r="B334" s="6" t="s">
        <v>401</v>
      </c>
      <c r="C334" s="42" t="s">
        <v>387</v>
      </c>
      <c r="D334" s="5"/>
      <c r="E334" s="123"/>
      <c r="F334" s="168"/>
    </row>
    <row r="335" spans="1:6" ht="16.5" customHeight="1" x14ac:dyDescent="0.25">
      <c r="A335" s="684"/>
      <c r="B335" s="6" t="s">
        <v>402</v>
      </c>
      <c r="C335" s="42" t="s">
        <v>389</v>
      </c>
      <c r="D335" s="5"/>
      <c r="E335" s="123"/>
      <c r="F335" s="168"/>
    </row>
    <row r="336" spans="1:6" ht="16.5" customHeight="1" x14ac:dyDescent="0.25">
      <c r="A336" s="1072"/>
      <c r="B336" s="154" t="s">
        <v>403</v>
      </c>
      <c r="C336" s="259" t="s">
        <v>125</v>
      </c>
      <c r="D336" s="114"/>
      <c r="E336" s="123"/>
      <c r="F336" s="168"/>
    </row>
    <row r="337" spans="1:6" ht="18" customHeight="1" x14ac:dyDescent="0.25">
      <c r="A337" s="768" t="s">
        <v>404</v>
      </c>
      <c r="B337" s="768"/>
      <c r="C337" s="768"/>
      <c r="D337" s="768"/>
      <c r="E337" s="768"/>
      <c r="F337" s="768"/>
    </row>
    <row r="338" spans="1:6" ht="31.95" customHeight="1" x14ac:dyDescent="0.25">
      <c r="A338" s="1071"/>
      <c r="B338" s="155" t="s">
        <v>405</v>
      </c>
      <c r="C338" s="155" t="s">
        <v>406</v>
      </c>
      <c r="D338" s="100"/>
      <c r="E338" s="123"/>
      <c r="F338" s="168"/>
    </row>
    <row r="339" spans="1:6" ht="31.95" customHeight="1" x14ac:dyDescent="0.25">
      <c r="A339" s="684"/>
      <c r="B339" s="6" t="s">
        <v>407</v>
      </c>
      <c r="C339" s="6" t="s">
        <v>408</v>
      </c>
      <c r="D339" s="5"/>
      <c r="E339" s="123"/>
      <c r="F339" s="168"/>
    </row>
    <row r="340" spans="1:6" ht="31.95" customHeight="1" x14ac:dyDescent="0.25">
      <c r="A340" s="1072"/>
      <c r="B340" s="154" t="s">
        <v>409</v>
      </c>
      <c r="C340" s="154" t="s">
        <v>410</v>
      </c>
      <c r="D340" s="114"/>
      <c r="E340" s="123"/>
      <c r="F340" s="168"/>
    </row>
    <row r="341" spans="1:6" ht="18" customHeight="1" x14ac:dyDescent="0.25">
      <c r="A341" s="768" t="s">
        <v>411</v>
      </c>
      <c r="B341" s="768"/>
      <c r="C341" s="768"/>
      <c r="D341" s="768"/>
      <c r="E341" s="768"/>
      <c r="F341" s="768"/>
    </row>
    <row r="342" spans="1:6" ht="25.2" customHeight="1" x14ac:dyDescent="0.25">
      <c r="A342" s="1071"/>
      <c r="B342" s="155" t="s">
        <v>412</v>
      </c>
      <c r="C342" s="258" t="s">
        <v>413</v>
      </c>
      <c r="D342" s="100"/>
      <c r="E342" s="123"/>
      <c r="F342" s="168"/>
    </row>
    <row r="343" spans="1:6" ht="25.2" customHeight="1" x14ac:dyDescent="0.25">
      <c r="A343" s="684"/>
      <c r="B343" s="6" t="s">
        <v>414</v>
      </c>
      <c r="C343" s="42" t="s">
        <v>415</v>
      </c>
      <c r="D343" s="5"/>
      <c r="E343" s="123"/>
      <c r="F343" s="168"/>
    </row>
    <row r="344" spans="1:6" ht="25.2" customHeight="1" x14ac:dyDescent="0.25">
      <c r="A344" s="1072"/>
      <c r="B344" s="154" t="s">
        <v>416</v>
      </c>
      <c r="C344" s="259" t="s">
        <v>406</v>
      </c>
      <c r="D344" s="114"/>
      <c r="E344" s="123"/>
      <c r="F344" s="168"/>
    </row>
    <row r="345" spans="1:6" ht="18" customHeight="1" x14ac:dyDescent="0.25">
      <c r="A345" s="768" t="s">
        <v>417</v>
      </c>
      <c r="B345" s="768"/>
      <c r="C345" s="768"/>
      <c r="D345" s="768"/>
      <c r="E345" s="768"/>
      <c r="F345" s="768"/>
    </row>
    <row r="346" spans="1:6" ht="25.95" customHeight="1" x14ac:dyDescent="0.25">
      <c r="A346" s="123"/>
      <c r="B346" s="155" t="s">
        <v>418</v>
      </c>
      <c r="C346" s="260" t="s">
        <v>419</v>
      </c>
      <c r="D346" s="100"/>
      <c r="E346" s="123"/>
      <c r="F346" s="168"/>
    </row>
    <row r="347" spans="1:6" ht="25.95" customHeight="1" x14ac:dyDescent="0.25">
      <c r="A347" s="123"/>
      <c r="B347" s="154" t="s">
        <v>420</v>
      </c>
      <c r="C347" s="196" t="s">
        <v>79</v>
      </c>
      <c r="D347" s="114"/>
      <c r="E347" s="123"/>
      <c r="F347" s="168"/>
    </row>
    <row r="348" spans="1:6" ht="93.75" customHeight="1" x14ac:dyDescent="0.25">
      <c r="A348" s="692"/>
      <c r="B348" s="692"/>
      <c r="C348" s="692"/>
      <c r="D348" s="692"/>
      <c r="E348" s="692"/>
      <c r="F348" s="692"/>
    </row>
    <row r="349" spans="1:6" ht="33" customHeight="1" x14ac:dyDescent="0.25">
      <c r="A349" s="203"/>
      <c r="B349" s="197" t="s">
        <v>1</v>
      </c>
      <c r="C349" s="198" t="s">
        <v>2</v>
      </c>
      <c r="D349" s="199" t="s">
        <v>3</v>
      </c>
      <c r="E349" s="860"/>
      <c r="F349" s="1073"/>
    </row>
    <row r="350" spans="1:6" ht="25.5" customHeight="1" x14ac:dyDescent="0.25">
      <c r="A350" s="141"/>
      <c r="B350" s="143" t="s">
        <v>421</v>
      </c>
      <c r="C350" s="43" t="s">
        <v>422</v>
      </c>
      <c r="D350" s="145"/>
      <c r="E350" s="692"/>
      <c r="F350" s="781"/>
    </row>
    <row r="351" spans="1:6" ht="18" customHeight="1" x14ac:dyDescent="0.25">
      <c r="A351" s="1074" t="s">
        <v>423</v>
      </c>
      <c r="B351" s="830"/>
      <c r="C351" s="830"/>
      <c r="D351" s="831"/>
      <c r="E351" s="752"/>
      <c r="F351" s="861"/>
    </row>
    <row r="352" spans="1:6" ht="14.7" customHeight="1" x14ac:dyDescent="0.25">
      <c r="A352" s="683"/>
      <c r="B352" s="38" t="s">
        <v>424</v>
      </c>
      <c r="C352" s="30" t="s">
        <v>425</v>
      </c>
      <c r="D352" s="94"/>
      <c r="E352" s="752"/>
      <c r="F352" s="861"/>
    </row>
    <row r="353" spans="1:6" ht="14.7" customHeight="1" x14ac:dyDescent="0.25">
      <c r="A353" s="684"/>
      <c r="B353" s="38" t="s">
        <v>426</v>
      </c>
      <c r="C353" s="30" t="s">
        <v>427</v>
      </c>
      <c r="D353" s="94"/>
      <c r="E353" s="752"/>
      <c r="F353" s="861"/>
    </row>
    <row r="354" spans="1:6" ht="14.7" customHeight="1" x14ac:dyDescent="0.25">
      <c r="A354" s="684"/>
      <c r="B354" s="38" t="s">
        <v>428</v>
      </c>
      <c r="C354" s="30" t="s">
        <v>427</v>
      </c>
      <c r="D354" s="94"/>
      <c r="E354" s="752"/>
      <c r="F354" s="861"/>
    </row>
    <row r="355" spans="1:6" ht="14.7" customHeight="1" x14ac:dyDescent="0.25">
      <c r="A355" s="684"/>
      <c r="B355" s="38" t="s">
        <v>429</v>
      </c>
      <c r="C355" s="30" t="s">
        <v>257</v>
      </c>
      <c r="D355" s="94"/>
      <c r="E355" s="752"/>
      <c r="F355" s="861"/>
    </row>
    <row r="356" spans="1:6" ht="14.7" customHeight="1" x14ac:dyDescent="0.25">
      <c r="A356" s="684"/>
      <c r="B356" s="38" t="s">
        <v>430</v>
      </c>
      <c r="C356" s="30" t="s">
        <v>431</v>
      </c>
      <c r="D356" s="94"/>
      <c r="E356" s="752"/>
      <c r="F356" s="861"/>
    </row>
    <row r="357" spans="1:6" ht="14.7" customHeight="1" x14ac:dyDescent="0.25">
      <c r="A357" s="684"/>
      <c r="B357" s="38" t="s">
        <v>432</v>
      </c>
      <c r="C357" s="30" t="s">
        <v>433</v>
      </c>
      <c r="D357" s="94"/>
      <c r="E357" s="752"/>
      <c r="F357" s="861"/>
    </row>
    <row r="358" spans="1:6" ht="14.7" customHeight="1" x14ac:dyDescent="0.25">
      <c r="A358" s="685"/>
      <c r="B358" s="38" t="s">
        <v>434</v>
      </c>
      <c r="C358" s="30" t="s">
        <v>261</v>
      </c>
      <c r="D358" s="94"/>
      <c r="E358" s="752"/>
      <c r="F358" s="861"/>
    </row>
    <row r="359" spans="1:6" ht="18" customHeight="1" x14ac:dyDescent="0.25">
      <c r="A359" s="852" t="s">
        <v>435</v>
      </c>
      <c r="B359" s="830"/>
      <c r="C359" s="830"/>
      <c r="D359" s="831"/>
      <c r="E359" s="752"/>
      <c r="F359" s="861"/>
    </row>
    <row r="360" spans="1:6" ht="16.5" customHeight="1" x14ac:dyDescent="0.25">
      <c r="A360" s="683"/>
      <c r="B360" s="23" t="s">
        <v>436</v>
      </c>
      <c r="C360" s="4" t="s">
        <v>91</v>
      </c>
      <c r="D360" s="5"/>
      <c r="E360" s="752"/>
      <c r="F360" s="861"/>
    </row>
    <row r="361" spans="1:6" ht="16.5" customHeight="1" x14ac:dyDescent="0.25">
      <c r="A361" s="684"/>
      <c r="B361" s="23" t="s">
        <v>437</v>
      </c>
      <c r="C361" s="4" t="s">
        <v>438</v>
      </c>
      <c r="D361" s="5"/>
      <c r="E361" s="752"/>
      <c r="F361" s="861"/>
    </row>
    <row r="362" spans="1:6" ht="16.5" customHeight="1" x14ac:dyDescent="0.25">
      <c r="A362" s="684"/>
      <c r="B362" s="23" t="s">
        <v>439</v>
      </c>
      <c r="C362" s="4" t="s">
        <v>389</v>
      </c>
      <c r="D362" s="5"/>
      <c r="E362" s="752"/>
      <c r="F362" s="861"/>
    </row>
    <row r="363" spans="1:6" ht="16.5" customHeight="1" x14ac:dyDescent="0.25">
      <c r="A363" s="684"/>
      <c r="B363" s="23" t="s">
        <v>440</v>
      </c>
      <c r="C363" s="4" t="s">
        <v>378</v>
      </c>
      <c r="D363" s="5"/>
      <c r="E363" s="752"/>
      <c r="F363" s="861"/>
    </row>
    <row r="364" spans="1:6" ht="16.5" customHeight="1" x14ac:dyDescent="0.25">
      <c r="A364" s="684"/>
      <c r="B364" s="23" t="s">
        <v>441</v>
      </c>
      <c r="C364" s="4" t="s">
        <v>393</v>
      </c>
      <c r="D364" s="5"/>
      <c r="E364" s="752"/>
      <c r="F364" s="861"/>
    </row>
    <row r="365" spans="1:6" ht="16.5" customHeight="1" x14ac:dyDescent="0.25">
      <c r="A365" s="684"/>
      <c r="B365" s="23" t="s">
        <v>442</v>
      </c>
      <c r="C365" s="4" t="s">
        <v>125</v>
      </c>
      <c r="D365" s="5"/>
      <c r="E365" s="752"/>
      <c r="F365" s="861"/>
    </row>
    <row r="366" spans="1:6" ht="33" customHeight="1" x14ac:dyDescent="0.25">
      <c r="A366" s="685"/>
      <c r="B366" s="23" t="s">
        <v>443</v>
      </c>
      <c r="C366" s="27" t="s">
        <v>444</v>
      </c>
      <c r="D366" s="5"/>
      <c r="E366" s="752"/>
      <c r="F366" s="861"/>
    </row>
    <row r="367" spans="1:6" ht="18" customHeight="1" x14ac:dyDescent="0.25">
      <c r="A367" s="852" t="s">
        <v>445</v>
      </c>
      <c r="B367" s="830"/>
      <c r="C367" s="830"/>
      <c r="D367" s="831"/>
      <c r="E367" s="752"/>
      <c r="F367" s="861"/>
    </row>
    <row r="368" spans="1:6" ht="16.5" customHeight="1" x14ac:dyDescent="0.25">
      <c r="A368" s="683"/>
      <c r="B368" s="23" t="s">
        <v>446</v>
      </c>
      <c r="C368" s="10" t="s">
        <v>447</v>
      </c>
      <c r="D368" s="5"/>
      <c r="E368" s="752"/>
      <c r="F368" s="861"/>
    </row>
    <row r="369" spans="1:6" ht="16.5" customHeight="1" x14ac:dyDescent="0.25">
      <c r="A369" s="684"/>
      <c r="B369" s="23" t="s">
        <v>448</v>
      </c>
      <c r="C369" s="10" t="s">
        <v>449</v>
      </c>
      <c r="D369" s="5"/>
      <c r="E369" s="752"/>
      <c r="F369" s="861"/>
    </row>
    <row r="370" spans="1:6" ht="16.5" customHeight="1" x14ac:dyDescent="0.25">
      <c r="A370" s="684"/>
      <c r="B370" s="23" t="s">
        <v>450</v>
      </c>
      <c r="C370" s="10" t="s">
        <v>451</v>
      </c>
      <c r="D370" s="5"/>
      <c r="E370" s="752"/>
      <c r="F370" s="861"/>
    </row>
    <row r="371" spans="1:6" ht="16.5" customHeight="1" x14ac:dyDescent="0.25">
      <c r="A371" s="684"/>
      <c r="B371" s="23" t="s">
        <v>452</v>
      </c>
      <c r="C371" s="10" t="s">
        <v>453</v>
      </c>
      <c r="D371" s="5"/>
      <c r="E371" s="752"/>
      <c r="F371" s="861"/>
    </row>
    <row r="372" spans="1:6" ht="16.5" customHeight="1" x14ac:dyDescent="0.25">
      <c r="A372" s="684"/>
      <c r="B372" s="23" t="s">
        <v>454</v>
      </c>
      <c r="C372" s="10" t="s">
        <v>63</v>
      </c>
      <c r="D372" s="5"/>
      <c r="E372" s="752"/>
      <c r="F372" s="861"/>
    </row>
    <row r="373" spans="1:6" ht="16.5" customHeight="1" x14ac:dyDescent="0.25">
      <c r="A373" s="685"/>
      <c r="B373" s="23" t="s">
        <v>455</v>
      </c>
      <c r="C373" s="10" t="s">
        <v>192</v>
      </c>
      <c r="D373" s="5"/>
      <c r="E373" s="752"/>
      <c r="F373" s="861"/>
    </row>
    <row r="374" spans="1:6" ht="18" customHeight="1" x14ac:dyDescent="0.25">
      <c r="A374" s="852" t="s">
        <v>456</v>
      </c>
      <c r="B374" s="830"/>
      <c r="C374" s="830"/>
      <c r="D374" s="831"/>
      <c r="E374" s="752"/>
      <c r="F374" s="861"/>
    </row>
    <row r="375" spans="1:6" ht="23.25" customHeight="1" x14ac:dyDescent="0.25">
      <c r="A375" s="683"/>
      <c r="B375" s="6" t="s">
        <v>457</v>
      </c>
      <c r="C375" s="4" t="s">
        <v>458</v>
      </c>
      <c r="D375" s="5"/>
      <c r="E375" s="752"/>
      <c r="F375" s="861"/>
    </row>
    <row r="376" spans="1:6" ht="23.25" customHeight="1" x14ac:dyDescent="0.25">
      <c r="A376" s="684"/>
      <c r="B376" s="6" t="s">
        <v>459</v>
      </c>
      <c r="C376" s="4" t="s">
        <v>460</v>
      </c>
      <c r="D376" s="5"/>
      <c r="E376" s="752"/>
      <c r="F376" s="861"/>
    </row>
    <row r="377" spans="1:6" ht="23.25" customHeight="1" x14ac:dyDescent="0.25">
      <c r="A377" s="685"/>
      <c r="B377" s="6" t="s">
        <v>461</v>
      </c>
      <c r="C377" s="4" t="s">
        <v>462</v>
      </c>
      <c r="D377" s="5"/>
      <c r="E377" s="752"/>
      <c r="F377" s="861"/>
    </row>
    <row r="378" spans="1:6" ht="18" customHeight="1" x14ac:dyDescent="0.25">
      <c r="A378" s="852" t="s">
        <v>463</v>
      </c>
      <c r="B378" s="830"/>
      <c r="C378" s="830"/>
      <c r="D378" s="831"/>
      <c r="E378" s="752"/>
      <c r="F378" s="861"/>
    </row>
    <row r="379" spans="1:6" ht="19.2" customHeight="1" x14ac:dyDescent="0.25">
      <c r="A379" s="683"/>
      <c r="B379" s="6" t="s">
        <v>464</v>
      </c>
      <c r="C379" s="4" t="s">
        <v>465</v>
      </c>
      <c r="D379" s="5"/>
      <c r="E379" s="752"/>
      <c r="F379" s="861"/>
    </row>
    <row r="380" spans="1:6" ht="19.2" customHeight="1" x14ac:dyDescent="0.25">
      <c r="A380" s="684"/>
      <c r="B380" s="6" t="s">
        <v>466</v>
      </c>
      <c r="C380" s="4" t="s">
        <v>467</v>
      </c>
      <c r="D380" s="5"/>
      <c r="E380" s="752"/>
      <c r="F380" s="861"/>
    </row>
    <row r="381" spans="1:6" ht="19.2" customHeight="1" x14ac:dyDescent="0.25">
      <c r="A381" s="685"/>
      <c r="B381" s="6" t="s">
        <v>468</v>
      </c>
      <c r="C381" s="4" t="s">
        <v>406</v>
      </c>
      <c r="D381" s="5"/>
      <c r="E381" s="752"/>
      <c r="F381" s="861"/>
    </row>
    <row r="382" spans="1:6" ht="18" customHeight="1" x14ac:dyDescent="0.25">
      <c r="A382" s="852" t="s">
        <v>469</v>
      </c>
      <c r="B382" s="830"/>
      <c r="C382" s="830"/>
      <c r="D382" s="831"/>
      <c r="E382" s="752"/>
      <c r="F382" s="861"/>
    </row>
    <row r="383" spans="1:6" ht="16.5" customHeight="1" x14ac:dyDescent="0.25">
      <c r="A383" s="1051"/>
      <c r="B383" s="6" t="s">
        <v>470</v>
      </c>
      <c r="C383" s="4" t="s">
        <v>125</v>
      </c>
      <c r="D383" s="5"/>
      <c r="E383" s="752"/>
      <c r="F383" s="861"/>
    </row>
    <row r="384" spans="1:6" ht="16.5" customHeight="1" x14ac:dyDescent="0.25">
      <c r="A384" s="1052"/>
      <c r="B384" s="6" t="s">
        <v>471</v>
      </c>
      <c r="C384" s="4" t="s">
        <v>472</v>
      </c>
      <c r="D384" s="5"/>
      <c r="E384" s="752"/>
      <c r="F384" s="861"/>
    </row>
    <row r="385" spans="1:6" ht="16.5" customHeight="1" x14ac:dyDescent="0.25">
      <c r="A385" s="1052"/>
      <c r="B385" s="6" t="s">
        <v>473</v>
      </c>
      <c r="C385" s="4" t="s">
        <v>474</v>
      </c>
      <c r="D385" s="5"/>
      <c r="E385" s="752"/>
      <c r="F385" s="861"/>
    </row>
    <row r="386" spans="1:6" ht="16.5" customHeight="1" x14ac:dyDescent="0.25">
      <c r="A386" s="1052"/>
      <c r="B386" s="6" t="s">
        <v>475</v>
      </c>
      <c r="C386" s="4" t="s">
        <v>476</v>
      </c>
      <c r="D386" s="5"/>
      <c r="E386" s="752"/>
      <c r="F386" s="861"/>
    </row>
    <row r="387" spans="1:6" ht="16.5" customHeight="1" x14ac:dyDescent="0.25">
      <c r="A387" s="1052"/>
      <c r="B387" s="154" t="s">
        <v>477</v>
      </c>
      <c r="C387" s="151" t="s">
        <v>133</v>
      </c>
      <c r="D387" s="114"/>
      <c r="E387" s="752"/>
      <c r="F387" s="861"/>
    </row>
    <row r="388" spans="1:6" ht="16.5" customHeight="1" x14ac:dyDescent="0.25">
      <c r="A388" s="810"/>
      <c r="B388" s="119" t="s">
        <v>478</v>
      </c>
      <c r="C388" s="110" t="s">
        <v>479</v>
      </c>
      <c r="D388" s="111"/>
      <c r="E388" s="763"/>
      <c r="F388" s="862"/>
    </row>
    <row r="389" spans="1:6" ht="16.5" customHeight="1" x14ac:dyDescent="0.25">
      <c r="A389" s="79"/>
      <c r="B389" s="115"/>
      <c r="C389" s="116"/>
      <c r="D389" s="117"/>
      <c r="E389" s="83"/>
      <c r="F389" s="195"/>
    </row>
    <row r="390" spans="1:6" ht="16.5" customHeight="1" x14ac:dyDescent="0.25">
      <c r="A390" s="79"/>
      <c r="B390" s="115"/>
      <c r="C390" s="116"/>
      <c r="D390" s="117"/>
      <c r="E390" s="83"/>
      <c r="F390" s="195"/>
    </row>
    <row r="391" spans="1:6" ht="93.75" customHeight="1" x14ac:dyDescent="0.25">
      <c r="A391" s="692"/>
      <c r="B391" s="692"/>
      <c r="C391" s="692"/>
      <c r="D391" s="692"/>
      <c r="E391" s="692"/>
      <c r="F391" s="692"/>
    </row>
    <row r="392" spans="1:6" ht="33" customHeight="1" x14ac:dyDescent="0.25">
      <c r="A392" s="170"/>
      <c r="B392" s="197" t="s">
        <v>1</v>
      </c>
      <c r="C392" s="198" t="s">
        <v>2</v>
      </c>
      <c r="D392" s="199" t="s">
        <v>3</v>
      </c>
      <c r="E392" s="160"/>
      <c r="F392" s="166"/>
    </row>
    <row r="393" spans="1:6" ht="18" customHeight="1" x14ac:dyDescent="0.25">
      <c r="A393" s="852" t="s">
        <v>480</v>
      </c>
      <c r="B393" s="830"/>
      <c r="C393" s="830"/>
      <c r="D393" s="831"/>
      <c r="E393" s="738"/>
      <c r="F393" s="864"/>
    </row>
    <row r="394" spans="1:6" ht="30" customHeight="1" x14ac:dyDescent="0.25">
      <c r="A394" s="683"/>
      <c r="B394" s="8" t="s">
        <v>481</v>
      </c>
      <c r="C394" s="10" t="s">
        <v>482</v>
      </c>
      <c r="D394" s="92"/>
      <c r="E394" s="752"/>
      <c r="F394" s="865"/>
    </row>
    <row r="395" spans="1:6" ht="30" customHeight="1" x14ac:dyDescent="0.25">
      <c r="A395" s="684"/>
      <c r="B395" s="8" t="s">
        <v>483</v>
      </c>
      <c r="C395" s="10" t="s">
        <v>197</v>
      </c>
      <c r="D395" s="92"/>
      <c r="E395" s="752"/>
      <c r="F395" s="865"/>
    </row>
    <row r="396" spans="1:6" ht="30" customHeight="1" x14ac:dyDescent="0.25">
      <c r="A396" s="684"/>
      <c r="B396" s="8" t="s">
        <v>484</v>
      </c>
      <c r="C396" s="10" t="s">
        <v>453</v>
      </c>
      <c r="D396" s="92"/>
      <c r="E396" s="752"/>
      <c r="F396" s="865"/>
    </row>
    <row r="397" spans="1:6" ht="30" customHeight="1" x14ac:dyDescent="0.25">
      <c r="A397" s="684"/>
      <c r="B397" s="8" t="s">
        <v>485</v>
      </c>
      <c r="C397" s="10" t="s">
        <v>486</v>
      </c>
      <c r="D397" s="92"/>
      <c r="E397" s="752"/>
      <c r="F397" s="865"/>
    </row>
    <row r="398" spans="1:6" ht="15" customHeight="1" x14ac:dyDescent="0.25">
      <c r="A398" s="684"/>
      <c r="B398" s="23" t="s">
        <v>487</v>
      </c>
      <c r="C398" s="10" t="s">
        <v>63</v>
      </c>
      <c r="D398" s="92"/>
      <c r="E398" s="752"/>
      <c r="F398" s="865"/>
    </row>
    <row r="399" spans="1:6" ht="15" customHeight="1" x14ac:dyDescent="0.25">
      <c r="A399" s="684"/>
      <c r="B399" s="23" t="s">
        <v>488</v>
      </c>
      <c r="C399" s="10" t="s">
        <v>63</v>
      </c>
      <c r="D399" s="92"/>
      <c r="E399" s="752"/>
      <c r="F399" s="865"/>
    </row>
    <row r="400" spans="1:6" ht="15" customHeight="1" x14ac:dyDescent="0.25">
      <c r="A400" s="685"/>
      <c r="B400" s="23" t="s">
        <v>489</v>
      </c>
      <c r="C400" s="10" t="s">
        <v>490</v>
      </c>
      <c r="D400" s="92"/>
      <c r="E400" s="752"/>
      <c r="F400" s="865"/>
    </row>
    <row r="401" spans="1:6" ht="18" customHeight="1" x14ac:dyDescent="0.25">
      <c r="A401" s="852" t="s">
        <v>491</v>
      </c>
      <c r="B401" s="830"/>
      <c r="C401" s="830"/>
      <c r="D401" s="831"/>
      <c r="E401" s="752"/>
      <c r="F401" s="865"/>
    </row>
    <row r="402" spans="1:6" ht="15" customHeight="1" x14ac:dyDescent="0.25">
      <c r="A402" s="683"/>
      <c r="B402" s="23" t="s">
        <v>492</v>
      </c>
      <c r="C402" s="10" t="s">
        <v>453</v>
      </c>
      <c r="D402" s="92"/>
      <c r="E402" s="752"/>
      <c r="F402" s="865"/>
    </row>
    <row r="403" spans="1:6" ht="15" customHeight="1" x14ac:dyDescent="0.25">
      <c r="A403" s="684"/>
      <c r="B403" s="23" t="s">
        <v>493</v>
      </c>
      <c r="C403" s="10" t="s">
        <v>486</v>
      </c>
      <c r="D403" s="92"/>
      <c r="E403" s="752"/>
      <c r="F403" s="865"/>
    </row>
    <row r="404" spans="1:6" ht="15" customHeight="1" x14ac:dyDescent="0.25">
      <c r="A404" s="684"/>
      <c r="B404" s="23" t="s">
        <v>494</v>
      </c>
      <c r="C404" s="10" t="s">
        <v>197</v>
      </c>
      <c r="D404" s="92"/>
      <c r="E404" s="752"/>
      <c r="F404" s="865"/>
    </row>
    <row r="405" spans="1:6" ht="15" customHeight="1" x14ac:dyDescent="0.25">
      <c r="A405" s="684"/>
      <c r="B405" s="23" t="s">
        <v>495</v>
      </c>
      <c r="C405" s="10" t="s">
        <v>486</v>
      </c>
      <c r="D405" s="92"/>
      <c r="E405" s="752"/>
      <c r="F405" s="865"/>
    </row>
    <row r="406" spans="1:6" ht="15" customHeight="1" x14ac:dyDescent="0.25">
      <c r="A406" s="684"/>
      <c r="B406" s="23" t="s">
        <v>496</v>
      </c>
      <c r="C406" s="10" t="s">
        <v>497</v>
      </c>
      <c r="D406" s="92"/>
      <c r="E406" s="752"/>
      <c r="F406" s="865"/>
    </row>
    <row r="407" spans="1:6" ht="15" customHeight="1" x14ac:dyDescent="0.25">
      <c r="A407" s="684"/>
      <c r="B407" s="23" t="s">
        <v>498</v>
      </c>
      <c r="C407" s="10" t="s">
        <v>490</v>
      </c>
      <c r="D407" s="92"/>
      <c r="E407" s="752"/>
      <c r="F407" s="865"/>
    </row>
    <row r="408" spans="1:6" ht="15" customHeight="1" x14ac:dyDescent="0.25">
      <c r="A408" s="685"/>
      <c r="B408" s="23" t="s">
        <v>499</v>
      </c>
      <c r="C408" s="10" t="s">
        <v>192</v>
      </c>
      <c r="D408" s="92"/>
      <c r="E408" s="752"/>
      <c r="F408" s="865"/>
    </row>
    <row r="409" spans="1:6" ht="18" customHeight="1" x14ac:dyDescent="0.25">
      <c r="A409" s="852" t="s">
        <v>500</v>
      </c>
      <c r="B409" s="830"/>
      <c r="C409" s="830"/>
      <c r="D409" s="831"/>
      <c r="E409" s="752"/>
      <c r="F409" s="865"/>
    </row>
    <row r="410" spans="1:6" ht="15" customHeight="1" x14ac:dyDescent="0.25">
      <c r="A410" s="683"/>
      <c r="B410" s="23" t="s">
        <v>501</v>
      </c>
      <c r="C410" s="10" t="s">
        <v>502</v>
      </c>
      <c r="D410" s="92"/>
      <c r="E410" s="752"/>
      <c r="F410" s="865"/>
    </row>
    <row r="411" spans="1:6" ht="15" customHeight="1" x14ac:dyDescent="0.25">
      <c r="A411" s="684"/>
      <c r="B411" s="23" t="s">
        <v>503</v>
      </c>
      <c r="C411" s="10" t="s">
        <v>504</v>
      </c>
      <c r="D411" s="92"/>
      <c r="E411" s="752"/>
      <c r="F411" s="865"/>
    </row>
    <row r="412" spans="1:6" ht="15" customHeight="1" x14ac:dyDescent="0.25">
      <c r="A412" s="684"/>
      <c r="B412" s="23" t="s">
        <v>505</v>
      </c>
      <c r="C412" s="10" t="s">
        <v>506</v>
      </c>
      <c r="D412" s="92"/>
      <c r="E412" s="752"/>
      <c r="F412" s="865"/>
    </row>
    <row r="413" spans="1:6" ht="15" customHeight="1" x14ac:dyDescent="0.25">
      <c r="A413" s="684"/>
      <c r="B413" s="23" t="s">
        <v>507</v>
      </c>
      <c r="C413" s="10" t="s">
        <v>508</v>
      </c>
      <c r="D413" s="92"/>
      <c r="E413" s="752"/>
      <c r="F413" s="865"/>
    </row>
    <row r="414" spans="1:6" ht="15" customHeight="1" x14ac:dyDescent="0.25">
      <c r="A414" s="684"/>
      <c r="B414" s="23" t="s">
        <v>509</v>
      </c>
      <c r="C414" s="10" t="s">
        <v>510</v>
      </c>
      <c r="D414" s="92"/>
      <c r="E414" s="752"/>
      <c r="F414" s="865"/>
    </row>
    <row r="415" spans="1:6" ht="15" customHeight="1" x14ac:dyDescent="0.25">
      <c r="A415" s="685"/>
      <c r="B415" s="23" t="s">
        <v>511</v>
      </c>
      <c r="C415" s="10" t="s">
        <v>60</v>
      </c>
      <c r="D415" s="92"/>
      <c r="E415" s="752"/>
      <c r="F415" s="865"/>
    </row>
    <row r="416" spans="1:6" ht="18" customHeight="1" x14ac:dyDescent="0.25">
      <c r="A416" s="852" t="s">
        <v>512</v>
      </c>
      <c r="B416" s="830"/>
      <c r="C416" s="830"/>
      <c r="D416" s="831"/>
      <c r="E416" s="752"/>
      <c r="F416" s="865"/>
    </row>
    <row r="417" spans="1:6" ht="15" customHeight="1" x14ac:dyDescent="0.25">
      <c r="A417" s="683"/>
      <c r="B417" s="23" t="s">
        <v>513</v>
      </c>
      <c r="C417" s="10" t="s">
        <v>514</v>
      </c>
      <c r="D417" s="92"/>
      <c r="E417" s="752"/>
      <c r="F417" s="865"/>
    </row>
    <row r="418" spans="1:6" ht="15" customHeight="1" x14ac:dyDescent="0.25">
      <c r="A418" s="684"/>
      <c r="B418" s="23" t="s">
        <v>515</v>
      </c>
      <c r="C418" s="10" t="s">
        <v>451</v>
      </c>
      <c r="D418" s="92"/>
      <c r="E418" s="752"/>
      <c r="F418" s="865"/>
    </row>
    <row r="419" spans="1:6" ht="15" customHeight="1" x14ac:dyDescent="0.25">
      <c r="A419" s="685"/>
      <c r="B419" s="23" t="s">
        <v>516</v>
      </c>
      <c r="C419" s="10" t="s">
        <v>517</v>
      </c>
      <c r="D419" s="92"/>
      <c r="E419" s="752"/>
      <c r="F419" s="865"/>
    </row>
    <row r="420" spans="1:6" ht="18" customHeight="1" x14ac:dyDescent="0.25">
      <c r="A420" s="852" t="s">
        <v>518</v>
      </c>
      <c r="B420" s="830"/>
      <c r="C420" s="830"/>
      <c r="D420" s="831"/>
      <c r="E420" s="752"/>
      <c r="F420" s="865"/>
    </row>
    <row r="421" spans="1:6" ht="30" customHeight="1" x14ac:dyDescent="0.25">
      <c r="A421" s="683"/>
      <c r="B421" s="8" t="s">
        <v>519</v>
      </c>
      <c r="C421" s="27" t="s">
        <v>520</v>
      </c>
      <c r="D421" s="92"/>
      <c r="E421" s="752"/>
      <c r="F421" s="865"/>
    </row>
    <row r="422" spans="1:6" ht="30" customHeight="1" x14ac:dyDescent="0.25">
      <c r="A422" s="684"/>
      <c r="B422" s="8" t="s">
        <v>521</v>
      </c>
      <c r="C422" s="10" t="s">
        <v>506</v>
      </c>
      <c r="D422" s="92"/>
      <c r="E422" s="752"/>
      <c r="F422" s="865"/>
    </row>
    <row r="423" spans="1:6" ht="30" customHeight="1" x14ac:dyDescent="0.25">
      <c r="A423" s="684"/>
      <c r="B423" s="8" t="s">
        <v>522</v>
      </c>
      <c r="C423" s="10" t="s">
        <v>197</v>
      </c>
      <c r="D423" s="92"/>
      <c r="E423" s="752"/>
      <c r="F423" s="865"/>
    </row>
    <row r="424" spans="1:6" ht="15" customHeight="1" x14ac:dyDescent="0.25">
      <c r="A424" s="685"/>
      <c r="B424" s="23" t="s">
        <v>523</v>
      </c>
      <c r="C424" s="10" t="s">
        <v>524</v>
      </c>
      <c r="D424" s="92"/>
      <c r="E424" s="752"/>
      <c r="F424" s="865"/>
    </row>
    <row r="425" spans="1:6" ht="18" customHeight="1" x14ac:dyDescent="0.25">
      <c r="A425" s="852" t="s">
        <v>525</v>
      </c>
      <c r="B425" s="830"/>
      <c r="C425" s="830"/>
      <c r="D425" s="831"/>
      <c r="E425" s="752"/>
      <c r="F425" s="865"/>
    </row>
    <row r="426" spans="1:6" ht="27" customHeight="1" x14ac:dyDescent="0.25">
      <c r="A426" s="1051"/>
      <c r="B426" s="38" t="s">
        <v>526</v>
      </c>
      <c r="C426" s="27" t="s">
        <v>527</v>
      </c>
      <c r="D426" s="94"/>
      <c r="E426" s="752"/>
      <c r="F426" s="865"/>
    </row>
    <row r="427" spans="1:6" ht="14.7" customHeight="1" x14ac:dyDescent="0.25">
      <c r="A427" s="1052"/>
      <c r="B427" s="205" t="s">
        <v>528</v>
      </c>
      <c r="C427" s="206" t="s">
        <v>529</v>
      </c>
      <c r="D427" s="207"/>
      <c r="E427" s="752"/>
      <c r="F427" s="865"/>
    </row>
    <row r="428" spans="1:6" ht="14.7" customHeight="1" x14ac:dyDescent="0.25">
      <c r="A428" s="810"/>
      <c r="B428" s="211" t="s">
        <v>530</v>
      </c>
      <c r="C428" s="212" t="s">
        <v>257</v>
      </c>
      <c r="D428" s="213"/>
      <c r="E428" s="763"/>
      <c r="F428" s="866"/>
    </row>
    <row r="429" spans="1:6" ht="14.7" customHeight="1" x14ac:dyDescent="0.25">
      <c r="A429" s="79"/>
      <c r="B429" s="208"/>
      <c r="C429" s="209"/>
      <c r="D429" s="210"/>
      <c r="E429" s="83"/>
      <c r="F429" s="194"/>
    </row>
    <row r="430" spans="1:6" ht="14.7" customHeight="1" x14ac:dyDescent="0.25">
      <c r="A430" s="79"/>
      <c r="B430" s="208"/>
      <c r="C430" s="209"/>
      <c r="D430" s="210"/>
      <c r="E430" s="83"/>
      <c r="F430" s="194"/>
    </row>
    <row r="431" spans="1:6" ht="14.7" customHeight="1" x14ac:dyDescent="0.25">
      <c r="A431" s="79"/>
      <c r="B431" s="208"/>
      <c r="C431" s="209"/>
      <c r="D431" s="210"/>
      <c r="E431" s="83"/>
      <c r="F431" s="194"/>
    </row>
    <row r="432" spans="1:6" ht="93.75" customHeight="1" x14ac:dyDescent="0.25">
      <c r="A432" s="692"/>
      <c r="B432" s="692"/>
      <c r="C432" s="692"/>
      <c r="D432" s="692"/>
      <c r="E432" s="692"/>
      <c r="F432" s="692"/>
    </row>
    <row r="433" spans="1:6" ht="33" customHeight="1" x14ac:dyDescent="0.25">
      <c r="A433" s="170"/>
      <c r="B433" s="197" t="s">
        <v>1</v>
      </c>
      <c r="C433" s="198" t="s">
        <v>2</v>
      </c>
      <c r="D433" s="199" t="s">
        <v>3</v>
      </c>
      <c r="E433" s="160"/>
      <c r="F433" s="166"/>
    </row>
    <row r="434" spans="1:6" ht="18" customHeight="1" x14ac:dyDescent="0.25">
      <c r="A434" s="852" t="s">
        <v>531</v>
      </c>
      <c r="B434" s="830"/>
      <c r="C434" s="830"/>
      <c r="D434" s="831"/>
      <c r="E434" s="738"/>
      <c r="F434" s="864"/>
    </row>
    <row r="435" spans="1:6" ht="24" customHeight="1" x14ac:dyDescent="0.25">
      <c r="A435" s="122"/>
      <c r="B435" s="23" t="s">
        <v>532</v>
      </c>
      <c r="C435" s="10" t="s">
        <v>449</v>
      </c>
      <c r="D435" s="92"/>
      <c r="E435" s="752"/>
      <c r="F435" s="865"/>
    </row>
    <row r="436" spans="1:6" ht="24" customHeight="1" x14ac:dyDescent="0.25">
      <c r="A436" s="123"/>
      <c r="B436" s="23" t="s">
        <v>533</v>
      </c>
      <c r="C436" s="10" t="s">
        <v>534</v>
      </c>
      <c r="D436" s="92"/>
      <c r="E436" s="752"/>
      <c r="F436" s="865"/>
    </row>
    <row r="437" spans="1:6" ht="24" customHeight="1" x14ac:dyDescent="0.25">
      <c r="A437" s="128"/>
      <c r="B437" s="23" t="s">
        <v>535</v>
      </c>
      <c r="C437" s="10" t="s">
        <v>506</v>
      </c>
      <c r="D437" s="92"/>
      <c r="E437" s="752"/>
      <c r="F437" s="865"/>
    </row>
    <row r="438" spans="1:6" ht="18" customHeight="1" x14ac:dyDescent="0.25">
      <c r="A438" s="852" t="s">
        <v>536</v>
      </c>
      <c r="B438" s="830"/>
      <c r="C438" s="830"/>
      <c r="D438" s="831"/>
      <c r="E438" s="752"/>
      <c r="F438" s="865"/>
    </row>
    <row r="439" spans="1:6" ht="15" customHeight="1" x14ac:dyDescent="0.25">
      <c r="A439" s="683"/>
      <c r="B439" s="23" t="s">
        <v>537</v>
      </c>
      <c r="C439" s="10" t="s">
        <v>538</v>
      </c>
      <c r="D439" s="92"/>
      <c r="E439" s="752"/>
      <c r="F439" s="865"/>
    </row>
    <row r="440" spans="1:6" ht="15" customHeight="1" x14ac:dyDescent="0.25">
      <c r="A440" s="684"/>
      <c r="B440" s="23" t="s">
        <v>539</v>
      </c>
      <c r="C440" s="10" t="s">
        <v>482</v>
      </c>
      <c r="D440" s="92"/>
      <c r="E440" s="752"/>
      <c r="F440" s="865"/>
    </row>
    <row r="441" spans="1:6" ht="15" customHeight="1" x14ac:dyDescent="0.25">
      <c r="A441" s="684"/>
      <c r="B441" s="23" t="s">
        <v>540</v>
      </c>
      <c r="C441" s="10" t="s">
        <v>63</v>
      </c>
      <c r="D441" s="92"/>
      <c r="E441" s="752"/>
      <c r="F441" s="865"/>
    </row>
    <row r="442" spans="1:6" ht="15" customHeight="1" x14ac:dyDescent="0.25">
      <c r="A442" s="684"/>
      <c r="B442" s="23" t="s">
        <v>541</v>
      </c>
      <c r="C442" s="10" t="s">
        <v>510</v>
      </c>
      <c r="D442" s="92"/>
      <c r="E442" s="752"/>
      <c r="F442" s="865"/>
    </row>
    <row r="443" spans="1:6" ht="15" customHeight="1" x14ac:dyDescent="0.25">
      <c r="A443" s="684"/>
      <c r="B443" s="23" t="s">
        <v>542</v>
      </c>
      <c r="C443" s="10" t="s">
        <v>60</v>
      </c>
      <c r="D443" s="92"/>
      <c r="E443" s="752"/>
      <c r="F443" s="865"/>
    </row>
    <row r="444" spans="1:6" ht="15" customHeight="1" x14ac:dyDescent="0.25">
      <c r="A444" s="685"/>
      <c r="B444" s="23" t="s">
        <v>543</v>
      </c>
      <c r="C444" s="10" t="s">
        <v>544</v>
      </c>
      <c r="D444" s="92"/>
      <c r="E444" s="752"/>
      <c r="F444" s="865"/>
    </row>
    <row r="445" spans="1:6" ht="18" customHeight="1" x14ac:dyDescent="0.25">
      <c r="A445" s="852" t="s">
        <v>545</v>
      </c>
      <c r="B445" s="830"/>
      <c r="C445" s="830"/>
      <c r="D445" s="831"/>
      <c r="E445" s="752"/>
      <c r="F445" s="865"/>
    </row>
    <row r="446" spans="1:6" ht="15" customHeight="1" x14ac:dyDescent="0.25">
      <c r="A446" s="683"/>
      <c r="B446" s="23" t="s">
        <v>546</v>
      </c>
      <c r="C446" s="10" t="s">
        <v>63</v>
      </c>
      <c r="D446" s="92"/>
      <c r="E446" s="752"/>
      <c r="F446" s="865"/>
    </row>
    <row r="447" spans="1:6" ht="15" customHeight="1" x14ac:dyDescent="0.25">
      <c r="A447" s="684"/>
      <c r="B447" s="23" t="s">
        <v>547</v>
      </c>
      <c r="C447" s="10" t="s">
        <v>497</v>
      </c>
      <c r="D447" s="92"/>
      <c r="E447" s="752"/>
      <c r="F447" s="865"/>
    </row>
    <row r="448" spans="1:6" ht="15" customHeight="1" x14ac:dyDescent="0.25">
      <c r="A448" s="685"/>
      <c r="B448" s="23" t="s">
        <v>548</v>
      </c>
      <c r="C448" s="10" t="s">
        <v>192</v>
      </c>
      <c r="D448" s="92"/>
      <c r="E448" s="739"/>
      <c r="F448" s="866"/>
    </row>
    <row r="449" spans="1:6" ht="18" customHeight="1" x14ac:dyDescent="0.25">
      <c r="A449" s="693" t="s">
        <v>549</v>
      </c>
      <c r="B449" s="694"/>
      <c r="C449" s="694"/>
      <c r="D449" s="694"/>
      <c r="E449" s="694"/>
      <c r="F449" s="695"/>
    </row>
    <row r="450" spans="1:6" ht="37.200000000000003" customHeight="1" x14ac:dyDescent="0.25">
      <c r="A450" s="683"/>
      <c r="B450" s="45" t="s">
        <v>550</v>
      </c>
      <c r="C450" s="34" t="s">
        <v>551</v>
      </c>
      <c r="D450" s="95"/>
      <c r="E450" s="7"/>
      <c r="F450" s="755"/>
    </row>
    <row r="451" spans="1:6" ht="37.200000000000003" customHeight="1" x14ac:dyDescent="0.25">
      <c r="A451" s="684"/>
      <c r="B451" s="45" t="s">
        <v>552</v>
      </c>
      <c r="C451" s="34" t="s">
        <v>553</v>
      </c>
      <c r="D451" s="95"/>
      <c r="E451" s="31"/>
      <c r="F451" s="687"/>
    </row>
    <row r="452" spans="1:6" ht="37.200000000000003" customHeight="1" x14ac:dyDescent="0.25">
      <c r="A452" s="684"/>
      <c r="B452" s="45" t="s">
        <v>554</v>
      </c>
      <c r="C452" s="34" t="s">
        <v>187</v>
      </c>
      <c r="D452" s="95"/>
      <c r="E452" s="7"/>
      <c r="F452" s="687"/>
    </row>
    <row r="453" spans="1:6" ht="37.200000000000003" customHeight="1" x14ac:dyDescent="0.25">
      <c r="A453" s="684"/>
      <c r="B453" s="45" t="s">
        <v>555</v>
      </c>
      <c r="C453" s="34" t="s">
        <v>556</v>
      </c>
      <c r="D453" s="95"/>
      <c r="E453" s="31"/>
      <c r="F453" s="687"/>
    </row>
    <row r="454" spans="1:6" ht="37.200000000000003" customHeight="1" x14ac:dyDescent="0.25">
      <c r="A454" s="684"/>
      <c r="B454" s="45" t="s">
        <v>557</v>
      </c>
      <c r="C454" s="34" t="s">
        <v>556</v>
      </c>
      <c r="D454" s="95"/>
      <c r="E454" s="31"/>
      <c r="F454" s="687"/>
    </row>
    <row r="455" spans="1:6" ht="37.200000000000003" customHeight="1" x14ac:dyDescent="0.25">
      <c r="A455" s="685"/>
      <c r="B455" s="45" t="s">
        <v>558</v>
      </c>
      <c r="C455" s="34" t="s">
        <v>189</v>
      </c>
      <c r="D455" s="95"/>
      <c r="E455" s="31"/>
      <c r="F455" s="688"/>
    </row>
    <row r="456" spans="1:6" ht="37.200000000000003" customHeight="1" x14ac:dyDescent="0.25">
      <c r="A456" s="1051"/>
      <c r="B456" s="23" t="s">
        <v>559</v>
      </c>
      <c r="C456" s="34" t="s">
        <v>551</v>
      </c>
      <c r="D456" s="95"/>
      <c r="E456" s="7"/>
      <c r="F456" s="755"/>
    </row>
    <row r="457" spans="1:6" ht="37.200000000000003" customHeight="1" x14ac:dyDescent="0.25">
      <c r="A457" s="1052"/>
      <c r="B457" s="57" t="s">
        <v>560</v>
      </c>
      <c r="C457" s="181" t="s">
        <v>553</v>
      </c>
      <c r="D457" s="158"/>
      <c r="E457" s="163"/>
      <c r="F457" s="687"/>
    </row>
    <row r="458" spans="1:6" ht="37.200000000000003" customHeight="1" x14ac:dyDescent="0.25">
      <c r="A458" s="810"/>
      <c r="B458" s="124" t="s">
        <v>561</v>
      </c>
      <c r="C458" s="214" t="s">
        <v>187</v>
      </c>
      <c r="D458" s="215"/>
      <c r="E458" s="182"/>
      <c r="F458" s="867"/>
    </row>
    <row r="459" spans="1:6" ht="37.200000000000003" customHeight="1" x14ac:dyDescent="0.25">
      <c r="A459" s="79"/>
      <c r="B459" s="127"/>
      <c r="C459" s="216"/>
      <c r="D459" s="217"/>
      <c r="E459" s="83"/>
      <c r="F459" s="118"/>
    </row>
    <row r="460" spans="1:6" ht="37.200000000000003" customHeight="1" x14ac:dyDescent="0.25">
      <c r="A460" s="79"/>
      <c r="B460" s="127"/>
      <c r="C460" s="216"/>
      <c r="D460" s="217"/>
      <c r="E460" s="83"/>
      <c r="F460" s="118"/>
    </row>
    <row r="461" spans="1:6" ht="37.200000000000003" customHeight="1" x14ac:dyDescent="0.25">
      <c r="A461" s="79"/>
      <c r="B461" s="127"/>
      <c r="C461" s="216"/>
      <c r="D461" s="217"/>
      <c r="E461" s="83"/>
      <c r="F461" s="118"/>
    </row>
    <row r="462" spans="1:6" ht="93.75" customHeight="1" x14ac:dyDescent="0.25">
      <c r="A462" s="692"/>
      <c r="B462" s="692"/>
      <c r="C462" s="692"/>
      <c r="D462" s="692"/>
      <c r="E462" s="692"/>
      <c r="F462" s="692"/>
    </row>
    <row r="463" spans="1:6" ht="33" customHeight="1" x14ac:dyDescent="0.25">
      <c r="A463" s="171"/>
      <c r="B463" s="109" t="s">
        <v>1</v>
      </c>
      <c r="C463" s="110" t="s">
        <v>2</v>
      </c>
      <c r="D463" s="111" t="s">
        <v>3</v>
      </c>
      <c r="E463" s="182"/>
      <c r="F463" s="218"/>
    </row>
    <row r="464" spans="1:6" ht="18" customHeight="1" x14ac:dyDescent="0.25">
      <c r="A464" s="699" t="s">
        <v>562</v>
      </c>
      <c r="B464" s="678"/>
      <c r="C464" s="678"/>
      <c r="D464" s="678"/>
      <c r="E464" s="678"/>
      <c r="F464" s="679"/>
    </row>
    <row r="465" spans="1:6" ht="18" customHeight="1" x14ac:dyDescent="0.25">
      <c r="A465" s="680"/>
      <c r="B465" s="681"/>
      <c r="C465" s="681"/>
      <c r="D465" s="681"/>
      <c r="E465" s="681"/>
      <c r="F465" s="682"/>
    </row>
    <row r="466" spans="1:6" ht="49.2" customHeight="1" x14ac:dyDescent="0.25">
      <c r="A466" s="683"/>
      <c r="B466" s="23" t="s">
        <v>563</v>
      </c>
      <c r="C466" s="10" t="s">
        <v>564</v>
      </c>
      <c r="D466" s="92"/>
      <c r="E466" s="7"/>
      <c r="F466" s="686"/>
    </row>
    <row r="467" spans="1:6" ht="49.2" customHeight="1" x14ac:dyDescent="0.25">
      <c r="A467" s="684"/>
      <c r="B467" s="23" t="s">
        <v>566</v>
      </c>
      <c r="C467" s="10" t="s">
        <v>482</v>
      </c>
      <c r="D467" s="92"/>
      <c r="E467" s="7"/>
      <c r="F467" s="687"/>
    </row>
    <row r="468" spans="1:6" ht="49.2" customHeight="1" x14ac:dyDescent="0.25">
      <c r="A468" s="685"/>
      <c r="B468" s="23" t="s">
        <v>567</v>
      </c>
      <c r="C468" s="10" t="s">
        <v>486</v>
      </c>
      <c r="D468" s="92"/>
      <c r="E468" s="7"/>
      <c r="F468" s="688"/>
    </row>
    <row r="469" spans="1:6" ht="18" customHeight="1" x14ac:dyDescent="0.25">
      <c r="A469" s="689" t="s">
        <v>568</v>
      </c>
      <c r="B469" s="690"/>
      <c r="C469" s="690"/>
      <c r="D469" s="690"/>
      <c r="E469" s="690"/>
      <c r="F469" s="691"/>
    </row>
    <row r="470" spans="1:6" ht="58.2" customHeight="1" x14ac:dyDescent="0.25">
      <c r="A470" s="683"/>
      <c r="B470" s="6" t="s">
        <v>569</v>
      </c>
      <c r="C470" s="4" t="s">
        <v>376</v>
      </c>
      <c r="D470" s="5"/>
      <c r="E470" s="7"/>
      <c r="F470" s="686"/>
    </row>
    <row r="471" spans="1:6" ht="58.2" customHeight="1" x14ac:dyDescent="0.25">
      <c r="A471" s="684"/>
      <c r="B471" s="6" t="s">
        <v>570</v>
      </c>
      <c r="C471" s="4" t="s">
        <v>571</v>
      </c>
      <c r="D471" s="5"/>
      <c r="E471" s="7"/>
      <c r="F471" s="687"/>
    </row>
    <row r="472" spans="1:6" ht="58.2" customHeight="1" x14ac:dyDescent="0.25">
      <c r="A472" s="685"/>
      <c r="B472" s="6" t="s">
        <v>572</v>
      </c>
      <c r="C472" s="4" t="s">
        <v>573</v>
      </c>
      <c r="D472" s="5"/>
      <c r="E472" s="7"/>
      <c r="F472" s="688"/>
    </row>
    <row r="473" spans="1:6" ht="18" customHeight="1" x14ac:dyDescent="0.25">
      <c r="A473" s="874" t="s">
        <v>574</v>
      </c>
      <c r="B473" s="875"/>
      <c r="C473" s="875"/>
      <c r="D473" s="875"/>
      <c r="E473" s="875"/>
      <c r="F473" s="876"/>
    </row>
    <row r="474" spans="1:6" ht="58.2" customHeight="1" x14ac:dyDescent="0.25">
      <c r="A474" s="683"/>
      <c r="B474" s="6" t="s">
        <v>575</v>
      </c>
      <c r="C474" s="4" t="s">
        <v>576</v>
      </c>
      <c r="D474" s="5"/>
      <c r="E474" s="7"/>
      <c r="F474" s="686"/>
    </row>
    <row r="475" spans="1:6" ht="58.2" customHeight="1" x14ac:dyDescent="0.25">
      <c r="A475" s="684"/>
      <c r="B475" s="6" t="s">
        <v>577</v>
      </c>
      <c r="C475" s="4" t="s">
        <v>573</v>
      </c>
      <c r="D475" s="5"/>
      <c r="E475" s="7"/>
      <c r="F475" s="687"/>
    </row>
    <row r="476" spans="1:6" ht="58.2" customHeight="1" x14ac:dyDescent="0.25">
      <c r="A476" s="685"/>
      <c r="B476" s="6" t="s">
        <v>578</v>
      </c>
      <c r="C476" s="4" t="s">
        <v>125</v>
      </c>
      <c r="D476" s="5"/>
      <c r="E476" s="7"/>
      <c r="F476" s="688"/>
    </row>
    <row r="477" spans="1:6" ht="18" customHeight="1" x14ac:dyDescent="0.25">
      <c r="A477" s="680" t="s">
        <v>579</v>
      </c>
      <c r="B477" s="681"/>
      <c r="C477" s="681"/>
      <c r="D477" s="681"/>
      <c r="E477" s="681"/>
      <c r="F477" s="682"/>
    </row>
    <row r="478" spans="1:6" ht="61.2" customHeight="1" x14ac:dyDescent="0.25">
      <c r="A478" s="122"/>
      <c r="B478" s="6" t="s">
        <v>580</v>
      </c>
      <c r="C478" s="4" t="s">
        <v>581</v>
      </c>
      <c r="D478" s="5"/>
      <c r="E478" s="7"/>
      <c r="F478" s="148"/>
    </row>
    <row r="479" spans="1:6" ht="61.2" customHeight="1" x14ac:dyDescent="0.25">
      <c r="A479" s="123"/>
      <c r="B479" s="154" t="s">
        <v>582</v>
      </c>
      <c r="C479" s="151" t="s">
        <v>576</v>
      </c>
      <c r="D479" s="114"/>
      <c r="E479" s="159"/>
      <c r="F479" s="168"/>
    </row>
    <row r="480" spans="1:6" ht="93.75" customHeight="1" x14ac:dyDescent="0.25">
      <c r="A480" s="692"/>
      <c r="B480" s="692"/>
      <c r="C480" s="692"/>
      <c r="D480" s="692"/>
      <c r="E480" s="692"/>
      <c r="F480" s="692"/>
    </row>
    <row r="481" spans="1:6" ht="33" customHeight="1" x14ac:dyDescent="0.25">
      <c r="A481" s="170"/>
      <c r="B481" s="197" t="s">
        <v>1</v>
      </c>
      <c r="C481" s="198" t="s">
        <v>2</v>
      </c>
      <c r="D481" s="199" t="s">
        <v>3</v>
      </c>
      <c r="E481" s="160"/>
      <c r="F481" s="166"/>
    </row>
    <row r="482" spans="1:6" ht="61.2" customHeight="1" x14ac:dyDescent="0.25">
      <c r="A482" s="161"/>
      <c r="B482" s="6" t="s">
        <v>583</v>
      </c>
      <c r="C482" s="4" t="s">
        <v>376</v>
      </c>
      <c r="D482" s="5"/>
      <c r="E482" s="7"/>
      <c r="F482" s="104"/>
    </row>
    <row r="483" spans="1:6" ht="18" customHeight="1" x14ac:dyDescent="0.25">
      <c r="A483" s="868" t="s">
        <v>584</v>
      </c>
      <c r="B483" s="869"/>
      <c r="C483" s="869"/>
      <c r="D483" s="869"/>
      <c r="E483" s="869"/>
      <c r="F483" s="870"/>
    </row>
    <row r="484" spans="1:6" ht="55.95" customHeight="1" x14ac:dyDescent="0.25">
      <c r="A484" s="683"/>
      <c r="B484" s="23" t="s">
        <v>585</v>
      </c>
      <c r="C484" s="10" t="s">
        <v>586</v>
      </c>
      <c r="D484" s="92"/>
      <c r="E484" s="31"/>
      <c r="F484" s="686"/>
    </row>
    <row r="485" spans="1:6" ht="55.95" customHeight="1" x14ac:dyDescent="0.25">
      <c r="A485" s="684"/>
      <c r="B485" s="23" t="s">
        <v>587</v>
      </c>
      <c r="C485" s="10" t="s">
        <v>506</v>
      </c>
      <c r="D485" s="92"/>
      <c r="E485" s="7"/>
      <c r="F485" s="687"/>
    </row>
    <row r="486" spans="1:6" ht="55.95" customHeight="1" x14ac:dyDescent="0.25">
      <c r="A486" s="685"/>
      <c r="B486" s="23" t="s">
        <v>588</v>
      </c>
      <c r="C486" s="10" t="s">
        <v>589</v>
      </c>
      <c r="D486" s="92"/>
      <c r="E486" s="31"/>
      <c r="F486" s="688"/>
    </row>
    <row r="487" spans="1:6" ht="18" customHeight="1" x14ac:dyDescent="0.25">
      <c r="A487" s="871" t="s">
        <v>590</v>
      </c>
      <c r="B487" s="872"/>
      <c r="C487" s="872"/>
      <c r="D487" s="872"/>
      <c r="E487" s="872"/>
      <c r="F487" s="873"/>
    </row>
    <row r="488" spans="1:6" ht="58.95" customHeight="1" x14ac:dyDescent="0.25">
      <c r="A488" s="683"/>
      <c r="B488" s="23" t="s">
        <v>591</v>
      </c>
      <c r="C488" s="10" t="s">
        <v>514</v>
      </c>
      <c r="D488" s="92"/>
      <c r="E488" s="31"/>
      <c r="F488" s="755"/>
    </row>
    <row r="489" spans="1:6" ht="58.95" customHeight="1" x14ac:dyDescent="0.25">
      <c r="A489" s="684"/>
      <c r="B489" s="23" t="s">
        <v>592</v>
      </c>
      <c r="C489" s="10" t="s">
        <v>564</v>
      </c>
      <c r="D489" s="92"/>
      <c r="E489" s="31"/>
      <c r="F489" s="687"/>
    </row>
    <row r="490" spans="1:6" ht="58.5" customHeight="1" x14ac:dyDescent="0.25">
      <c r="A490" s="685"/>
      <c r="B490" s="23" t="s">
        <v>593</v>
      </c>
      <c r="C490" s="10" t="s">
        <v>482</v>
      </c>
      <c r="D490" s="92"/>
      <c r="E490" s="31"/>
      <c r="F490" s="688"/>
    </row>
    <row r="491" spans="1:6" ht="18" customHeight="1" x14ac:dyDescent="0.25">
      <c r="A491" s="868" t="s">
        <v>594</v>
      </c>
      <c r="B491" s="869"/>
      <c r="C491" s="869"/>
      <c r="D491" s="869"/>
      <c r="E491" s="869"/>
      <c r="F491" s="870"/>
    </row>
    <row r="492" spans="1:6" ht="49.2" customHeight="1" x14ac:dyDescent="0.25">
      <c r="A492" s="683"/>
      <c r="B492" s="23" t="s">
        <v>595</v>
      </c>
      <c r="C492" s="10" t="s">
        <v>514</v>
      </c>
      <c r="D492" s="92"/>
      <c r="E492" s="7"/>
      <c r="F492" s="755"/>
    </row>
    <row r="493" spans="1:6" ht="49.2" customHeight="1" x14ac:dyDescent="0.25">
      <c r="A493" s="684"/>
      <c r="B493" s="23" t="s">
        <v>596</v>
      </c>
      <c r="C493" s="10" t="s">
        <v>564</v>
      </c>
      <c r="D493" s="92"/>
      <c r="E493" s="7"/>
      <c r="F493" s="687"/>
    </row>
    <row r="494" spans="1:6" ht="49.2" customHeight="1" x14ac:dyDescent="0.25">
      <c r="A494" s="684"/>
      <c r="B494" s="23" t="s">
        <v>597</v>
      </c>
      <c r="C494" s="10" t="s">
        <v>564</v>
      </c>
      <c r="D494" s="92"/>
      <c r="E494" s="7"/>
      <c r="F494" s="687"/>
    </row>
    <row r="495" spans="1:6" ht="49.2" customHeight="1" x14ac:dyDescent="0.25">
      <c r="A495" s="685"/>
      <c r="B495" s="23" t="s">
        <v>598</v>
      </c>
      <c r="C495" s="10" t="s">
        <v>482</v>
      </c>
      <c r="D495" s="92"/>
      <c r="E495" s="7"/>
      <c r="F495" s="688"/>
    </row>
    <row r="496" spans="1:6" ht="49.2" customHeight="1" x14ac:dyDescent="0.25">
      <c r="A496" s="261"/>
      <c r="B496" s="262"/>
      <c r="C496" s="263"/>
      <c r="D496" s="264"/>
      <c r="E496" s="265"/>
      <c r="F496" s="266"/>
    </row>
    <row r="497" spans="1:6" ht="93.75" customHeight="1" x14ac:dyDescent="0.25">
      <c r="A497" s="692"/>
      <c r="B497" s="692"/>
      <c r="C497" s="692"/>
      <c r="D497" s="692"/>
      <c r="E497" s="692"/>
      <c r="F497" s="692"/>
    </row>
    <row r="498" spans="1:6" ht="33" customHeight="1" x14ac:dyDescent="0.25">
      <c r="A498" s="170"/>
      <c r="B498" s="197" t="s">
        <v>1</v>
      </c>
      <c r="C498" s="198" t="s">
        <v>2</v>
      </c>
      <c r="D498" s="199" t="s">
        <v>3</v>
      </c>
      <c r="E498" s="160"/>
      <c r="F498" s="166"/>
    </row>
    <row r="499" spans="1:6" ht="18" customHeight="1" x14ac:dyDescent="0.25">
      <c r="A499" s="1048" t="s">
        <v>599</v>
      </c>
      <c r="B499" s="1049"/>
      <c r="C499" s="1049"/>
      <c r="D499" s="1049"/>
      <c r="E499" s="1049"/>
      <c r="F499" s="1050"/>
    </row>
    <row r="500" spans="1:6" ht="58.2" customHeight="1" x14ac:dyDescent="0.25">
      <c r="A500" s="683"/>
      <c r="B500" s="6" t="s">
        <v>600</v>
      </c>
      <c r="C500" s="4" t="s">
        <v>400</v>
      </c>
      <c r="D500" s="5"/>
      <c r="E500" s="7"/>
      <c r="F500" s="686"/>
    </row>
    <row r="501" spans="1:6" ht="58.2" customHeight="1" x14ac:dyDescent="0.25">
      <c r="A501" s="684"/>
      <c r="B501" s="6" t="s">
        <v>601</v>
      </c>
      <c r="C501" s="4" t="s">
        <v>387</v>
      </c>
      <c r="D501" s="5"/>
      <c r="E501" s="7"/>
      <c r="F501" s="687"/>
    </row>
    <row r="502" spans="1:6" ht="58.2" customHeight="1" x14ac:dyDescent="0.25">
      <c r="A502" s="685"/>
      <c r="B502" s="6" t="s">
        <v>602</v>
      </c>
      <c r="C502" s="4" t="s">
        <v>438</v>
      </c>
      <c r="D502" s="5"/>
      <c r="E502" s="7"/>
      <c r="F502" s="688"/>
    </row>
    <row r="503" spans="1:6" ht="18" customHeight="1" x14ac:dyDescent="0.25">
      <c r="A503" s="918" t="s">
        <v>603</v>
      </c>
      <c r="B503" s="919"/>
      <c r="C503" s="919"/>
      <c r="D503" s="919"/>
      <c r="E503" s="919"/>
      <c r="F503" s="1047"/>
    </row>
    <row r="504" spans="1:6" ht="58.2" customHeight="1" x14ac:dyDescent="0.25">
      <c r="A504" s="683"/>
      <c r="B504" s="6" t="s">
        <v>604</v>
      </c>
      <c r="C504" s="4" t="s">
        <v>573</v>
      </c>
      <c r="D504" s="5"/>
      <c r="E504" s="7"/>
      <c r="F504" s="686"/>
    </row>
    <row r="505" spans="1:6" ht="58.2" customHeight="1" x14ac:dyDescent="0.25">
      <c r="A505" s="684"/>
      <c r="B505" s="6" t="s">
        <v>605</v>
      </c>
      <c r="C505" s="4" t="s">
        <v>125</v>
      </c>
      <c r="D505" s="5"/>
      <c r="E505" s="7"/>
      <c r="F505" s="687"/>
    </row>
    <row r="506" spans="1:6" ht="58.2" customHeight="1" x14ac:dyDescent="0.25">
      <c r="A506" s="685"/>
      <c r="B506" s="6" t="s">
        <v>606</v>
      </c>
      <c r="C506" s="4" t="s">
        <v>607</v>
      </c>
      <c r="D506" s="5"/>
      <c r="E506" s="7"/>
      <c r="F506" s="688"/>
    </row>
    <row r="507" spans="1:6" ht="18" customHeight="1" x14ac:dyDescent="0.25">
      <c r="A507" s="868" t="s">
        <v>608</v>
      </c>
      <c r="B507" s="869"/>
      <c r="C507" s="869"/>
      <c r="D507" s="869"/>
      <c r="E507" s="869"/>
      <c r="F507" s="870"/>
    </row>
    <row r="508" spans="1:6" ht="58.2" customHeight="1" x14ac:dyDescent="0.25">
      <c r="A508" s="683"/>
      <c r="B508" s="6" t="s">
        <v>609</v>
      </c>
      <c r="C508" s="4" t="s">
        <v>393</v>
      </c>
      <c r="D508" s="5"/>
      <c r="E508" s="7"/>
      <c r="F508" s="686"/>
    </row>
    <row r="509" spans="1:6" ht="58.2" customHeight="1" x14ac:dyDescent="0.25">
      <c r="A509" s="685"/>
      <c r="B509" s="6" t="s">
        <v>610</v>
      </c>
      <c r="C509" s="4" t="s">
        <v>130</v>
      </c>
      <c r="D509" s="5"/>
      <c r="E509" s="7"/>
      <c r="F509" s="688"/>
    </row>
    <row r="510" spans="1:6" ht="18" customHeight="1" x14ac:dyDescent="0.25">
      <c r="A510" s="680" t="s">
        <v>611</v>
      </c>
      <c r="B510" s="681"/>
      <c r="C510" s="681"/>
      <c r="D510" s="681"/>
      <c r="E510" s="681"/>
      <c r="F510" s="682"/>
    </row>
    <row r="511" spans="1:6" ht="49.2" customHeight="1" x14ac:dyDescent="0.25">
      <c r="A511" s="122"/>
      <c r="B511" s="10" t="s">
        <v>612</v>
      </c>
      <c r="C511" s="10" t="s">
        <v>482</v>
      </c>
      <c r="D511" s="92"/>
      <c r="E511" s="7"/>
      <c r="F511" s="10"/>
    </row>
    <row r="512" spans="1:6" ht="49.2" customHeight="1" x14ac:dyDescent="0.25">
      <c r="A512" s="123"/>
      <c r="B512" s="10" t="s">
        <v>613</v>
      </c>
      <c r="C512" s="10" t="s">
        <v>486</v>
      </c>
      <c r="D512" s="92"/>
      <c r="E512" s="7"/>
      <c r="F512" s="10"/>
    </row>
    <row r="513" spans="1:6" ht="58.2" customHeight="1" x14ac:dyDescent="0.25">
      <c r="A513" s="123"/>
      <c r="B513" s="154" t="s">
        <v>614</v>
      </c>
      <c r="C513" s="151" t="s">
        <v>125</v>
      </c>
      <c r="D513" s="114"/>
      <c r="E513" s="159"/>
      <c r="F513" s="151"/>
    </row>
    <row r="514" spans="1:6" ht="93.75" customHeight="1" x14ac:dyDescent="0.25">
      <c r="A514" s="692"/>
      <c r="B514" s="692"/>
      <c r="C514" s="692"/>
      <c r="D514" s="692"/>
      <c r="E514" s="692"/>
      <c r="F514" s="692"/>
    </row>
    <row r="515" spans="1:6" ht="33" customHeight="1" x14ac:dyDescent="0.25">
      <c r="A515" s="170"/>
      <c r="B515" s="197" t="s">
        <v>1</v>
      </c>
      <c r="C515" s="198" t="s">
        <v>2</v>
      </c>
      <c r="D515" s="199" t="s">
        <v>3</v>
      </c>
      <c r="E515" s="160"/>
      <c r="F515" s="166"/>
    </row>
    <row r="516" spans="1:6" ht="58.2" customHeight="1" x14ac:dyDescent="0.25">
      <c r="A516" s="128"/>
      <c r="B516" s="6" t="s">
        <v>615</v>
      </c>
      <c r="C516" s="4" t="s">
        <v>130</v>
      </c>
      <c r="D516" s="5"/>
      <c r="E516" s="7"/>
      <c r="F516" s="4"/>
    </row>
    <row r="517" spans="1:6" ht="18" customHeight="1" x14ac:dyDescent="0.25">
      <c r="A517" s="878" t="s">
        <v>616</v>
      </c>
      <c r="B517" s="879"/>
      <c r="C517" s="879"/>
      <c r="D517" s="879"/>
      <c r="E517" s="879"/>
      <c r="F517" s="880"/>
    </row>
    <row r="518" spans="1:6" ht="16.5" customHeight="1" x14ac:dyDescent="0.25">
      <c r="A518" s="881" t="s">
        <v>617</v>
      </c>
      <c r="B518" s="882"/>
      <c r="C518" s="882"/>
      <c r="D518" s="883"/>
      <c r="E518" s="738"/>
      <c r="F518" s="700"/>
    </row>
    <row r="519" spans="1:6" ht="33" customHeight="1" x14ac:dyDescent="0.25">
      <c r="A519" s="683"/>
      <c r="B519" s="8" t="s">
        <v>618</v>
      </c>
      <c r="C519" s="4" t="s">
        <v>376</v>
      </c>
      <c r="D519" s="97"/>
      <c r="E519" s="752"/>
      <c r="F519" s="701"/>
    </row>
    <row r="520" spans="1:6" ht="33" customHeight="1" x14ac:dyDescent="0.25">
      <c r="A520" s="684"/>
      <c r="B520" s="8" t="s">
        <v>619</v>
      </c>
      <c r="C520" s="4" t="s">
        <v>389</v>
      </c>
      <c r="D520" s="5"/>
      <c r="E520" s="752"/>
      <c r="F520" s="701"/>
    </row>
    <row r="521" spans="1:6" ht="33" customHeight="1" x14ac:dyDescent="0.25">
      <c r="A521" s="684"/>
      <c r="B521" s="8" t="s">
        <v>620</v>
      </c>
      <c r="C521" s="4" t="s">
        <v>125</v>
      </c>
      <c r="D521" s="5"/>
      <c r="E521" s="752"/>
      <c r="F521" s="701"/>
    </row>
    <row r="522" spans="1:6" ht="33" customHeight="1" x14ac:dyDescent="0.25">
      <c r="A522" s="684"/>
      <c r="B522" s="8" t="s">
        <v>621</v>
      </c>
      <c r="C522" s="4" t="s">
        <v>110</v>
      </c>
      <c r="D522" s="5"/>
      <c r="E522" s="752"/>
      <c r="F522" s="701"/>
    </row>
    <row r="523" spans="1:6" ht="33" customHeight="1" x14ac:dyDescent="0.25">
      <c r="A523" s="684"/>
      <c r="B523" s="8" t="s">
        <v>622</v>
      </c>
      <c r="C523" s="4" t="s">
        <v>623</v>
      </c>
      <c r="D523" s="5"/>
      <c r="E523" s="752"/>
      <c r="F523" s="701"/>
    </row>
    <row r="524" spans="1:6" ht="33" customHeight="1" x14ac:dyDescent="0.25">
      <c r="A524" s="684"/>
      <c r="B524" s="8" t="s">
        <v>624</v>
      </c>
      <c r="C524" s="4" t="s">
        <v>625</v>
      </c>
      <c r="D524" s="5"/>
      <c r="E524" s="752"/>
      <c r="F524" s="701"/>
    </row>
    <row r="525" spans="1:6" ht="33" customHeight="1" x14ac:dyDescent="0.25">
      <c r="A525" s="1072"/>
      <c r="B525" s="149" t="s">
        <v>626</v>
      </c>
      <c r="C525" s="151" t="s">
        <v>627</v>
      </c>
      <c r="D525" s="114"/>
      <c r="E525" s="752"/>
      <c r="F525" s="701"/>
    </row>
    <row r="526" spans="1:6" ht="18" customHeight="1" x14ac:dyDescent="0.25">
      <c r="A526" s="714" t="s">
        <v>628</v>
      </c>
      <c r="B526" s="714"/>
      <c r="C526" s="714"/>
      <c r="D526" s="714"/>
      <c r="E526" s="714"/>
      <c r="F526" s="714"/>
    </row>
    <row r="527" spans="1:6" ht="30" customHeight="1" x14ac:dyDescent="0.25">
      <c r="A527" s="1071"/>
      <c r="B527" s="150" t="s">
        <v>629</v>
      </c>
      <c r="C527" s="33" t="s">
        <v>630</v>
      </c>
      <c r="D527" s="102"/>
      <c r="E527" s="131"/>
      <c r="F527" s="131"/>
    </row>
    <row r="528" spans="1:6" ht="30" customHeight="1" x14ac:dyDescent="0.25">
      <c r="A528" s="684"/>
      <c r="B528" s="8" t="s">
        <v>631</v>
      </c>
      <c r="C528" s="10" t="s">
        <v>632</v>
      </c>
      <c r="D528" s="92"/>
      <c r="E528" s="131"/>
      <c r="F528" s="131"/>
    </row>
    <row r="529" spans="1:6" ht="30" customHeight="1" x14ac:dyDescent="0.25">
      <c r="A529" s="684"/>
      <c r="B529" s="8" t="s">
        <v>633</v>
      </c>
      <c r="C529" s="10" t="s">
        <v>510</v>
      </c>
      <c r="D529" s="92"/>
      <c r="E529" s="131"/>
      <c r="F529" s="131"/>
    </row>
    <row r="530" spans="1:6" ht="30" customHeight="1" x14ac:dyDescent="0.25">
      <c r="A530" s="684"/>
      <c r="B530" s="8" t="s">
        <v>634</v>
      </c>
      <c r="C530" s="10" t="s">
        <v>635</v>
      </c>
      <c r="D530" s="92"/>
      <c r="E530" s="131"/>
      <c r="F530" s="131"/>
    </row>
    <row r="531" spans="1:6" ht="30" customHeight="1" x14ac:dyDescent="0.25">
      <c r="A531" s="684"/>
      <c r="B531" s="8" t="s">
        <v>636</v>
      </c>
      <c r="C531" s="10" t="s">
        <v>544</v>
      </c>
      <c r="D531" s="92"/>
      <c r="E531" s="131"/>
      <c r="F531" s="131"/>
    </row>
    <row r="532" spans="1:6" ht="30" customHeight="1" x14ac:dyDescent="0.25">
      <c r="A532" s="684"/>
      <c r="B532" s="8" t="s">
        <v>637</v>
      </c>
      <c r="C532" s="10" t="s">
        <v>638</v>
      </c>
      <c r="D532" s="92"/>
      <c r="E532" s="131"/>
      <c r="F532" s="131"/>
    </row>
    <row r="533" spans="1:6" ht="30" customHeight="1" x14ac:dyDescent="0.25">
      <c r="A533" s="1072"/>
      <c r="B533" s="149" t="s">
        <v>639</v>
      </c>
      <c r="C533" s="13" t="s">
        <v>640</v>
      </c>
      <c r="D533" s="99"/>
      <c r="E533" s="131"/>
      <c r="F533" s="131"/>
    </row>
    <row r="534" spans="1:6" ht="16.5" customHeight="1" x14ac:dyDescent="0.25">
      <c r="A534" s="885" t="s">
        <v>641</v>
      </c>
      <c r="B534" s="885"/>
      <c r="C534" s="885"/>
      <c r="D534" s="885"/>
      <c r="E534" s="885"/>
      <c r="F534" s="885"/>
    </row>
    <row r="535" spans="1:6" ht="30" customHeight="1" x14ac:dyDescent="0.25">
      <c r="A535" s="123"/>
      <c r="B535" s="150" t="s">
        <v>642</v>
      </c>
      <c r="C535" s="33" t="s">
        <v>643</v>
      </c>
      <c r="D535" s="102"/>
      <c r="E535" s="131"/>
      <c r="F535" s="131"/>
    </row>
    <row r="536" spans="1:6" ht="30" customHeight="1" x14ac:dyDescent="0.25">
      <c r="A536" s="123"/>
      <c r="B536" s="8" t="s">
        <v>644</v>
      </c>
      <c r="C536" s="10" t="s">
        <v>510</v>
      </c>
      <c r="D536" s="92"/>
      <c r="E536" s="131"/>
      <c r="F536" s="131"/>
    </row>
    <row r="537" spans="1:6" ht="30" customHeight="1" x14ac:dyDescent="0.25">
      <c r="A537" s="123"/>
      <c r="B537" s="8" t="s">
        <v>645</v>
      </c>
      <c r="C537" s="10" t="s">
        <v>646</v>
      </c>
      <c r="D537" s="92"/>
      <c r="E537" s="131"/>
      <c r="F537" s="131"/>
    </row>
    <row r="538" spans="1:6" ht="30" customHeight="1" x14ac:dyDescent="0.25">
      <c r="A538" s="123"/>
      <c r="B538" s="8" t="s">
        <v>647</v>
      </c>
      <c r="C538" s="10" t="s">
        <v>544</v>
      </c>
      <c r="D538" s="92"/>
      <c r="E538" s="131"/>
      <c r="F538" s="131"/>
    </row>
    <row r="539" spans="1:6" ht="30" customHeight="1" x14ac:dyDescent="0.25">
      <c r="A539" s="123"/>
      <c r="B539" s="149" t="s">
        <v>648</v>
      </c>
      <c r="C539" s="13" t="s">
        <v>649</v>
      </c>
      <c r="D539" s="99"/>
      <c r="E539" s="131"/>
      <c r="F539" s="131"/>
    </row>
    <row r="540" spans="1:6" ht="93.75" customHeight="1" x14ac:dyDescent="0.25">
      <c r="A540" s="692"/>
      <c r="B540" s="692"/>
      <c r="C540" s="692"/>
      <c r="D540" s="692"/>
      <c r="E540" s="692"/>
      <c r="F540" s="692"/>
    </row>
    <row r="541" spans="1:6" ht="33" customHeight="1" x14ac:dyDescent="0.25">
      <c r="A541" s="170"/>
      <c r="B541" s="197" t="s">
        <v>1</v>
      </c>
      <c r="C541" s="198" t="s">
        <v>2</v>
      </c>
      <c r="D541" s="199" t="s">
        <v>3</v>
      </c>
      <c r="E541" s="160"/>
      <c r="F541" s="166"/>
    </row>
    <row r="542" spans="1:6" ht="30" customHeight="1" x14ac:dyDescent="0.25">
      <c r="A542" s="123"/>
      <c r="B542" s="149" t="s">
        <v>650</v>
      </c>
      <c r="C542" s="13" t="s">
        <v>651</v>
      </c>
      <c r="D542" s="99"/>
      <c r="E542" s="131"/>
      <c r="F542" s="131"/>
    </row>
    <row r="543" spans="1:6" ht="16.5" customHeight="1" x14ac:dyDescent="0.25">
      <c r="A543" s="885" t="s">
        <v>652</v>
      </c>
      <c r="B543" s="885"/>
      <c r="C543" s="885"/>
      <c r="D543" s="885"/>
      <c r="E543" s="885"/>
      <c r="F543" s="885"/>
    </row>
    <row r="544" spans="1:6" ht="46.2" customHeight="1" x14ac:dyDescent="0.25">
      <c r="A544" s="1071"/>
      <c r="B544" s="150" t="s">
        <v>653</v>
      </c>
      <c r="C544" s="157" t="s">
        <v>482</v>
      </c>
      <c r="D544" s="190"/>
      <c r="E544" s="131"/>
      <c r="F544" s="131"/>
    </row>
    <row r="545" spans="1:6" ht="49.2" customHeight="1" x14ac:dyDescent="0.25">
      <c r="A545" s="684"/>
      <c r="B545" s="8" t="s">
        <v>654</v>
      </c>
      <c r="C545" s="34" t="s">
        <v>643</v>
      </c>
      <c r="D545" s="95"/>
      <c r="E545" s="131"/>
      <c r="F545" s="131"/>
    </row>
    <row r="546" spans="1:6" ht="47.4" customHeight="1" x14ac:dyDescent="0.25">
      <c r="A546" s="1072"/>
      <c r="B546" s="149" t="s">
        <v>655</v>
      </c>
      <c r="C546" s="181" t="s">
        <v>486</v>
      </c>
      <c r="D546" s="158"/>
      <c r="E546" s="131"/>
      <c r="F546" s="131"/>
    </row>
    <row r="547" spans="1:6" ht="16.5" customHeight="1" x14ac:dyDescent="0.25">
      <c r="A547" s="885" t="s">
        <v>656</v>
      </c>
      <c r="B547" s="885"/>
      <c r="C547" s="885"/>
      <c r="D547" s="885"/>
      <c r="E547" s="885"/>
      <c r="F547" s="885"/>
    </row>
    <row r="548" spans="1:6" ht="37.200000000000003" customHeight="1" x14ac:dyDescent="0.25">
      <c r="A548" s="1071"/>
      <c r="B548" s="150" t="s">
        <v>657</v>
      </c>
      <c r="C548" s="157" t="s">
        <v>658</v>
      </c>
      <c r="D548" s="190"/>
      <c r="E548" s="131"/>
      <c r="F548" s="131"/>
    </row>
    <row r="549" spans="1:6" ht="30.75" customHeight="1" x14ac:dyDescent="0.25">
      <c r="A549" s="684"/>
      <c r="B549" s="8" t="s">
        <v>659</v>
      </c>
      <c r="C549" s="10" t="s">
        <v>646</v>
      </c>
      <c r="D549" s="92"/>
      <c r="E549" s="131"/>
      <c r="F549" s="131"/>
    </row>
    <row r="550" spans="1:6" ht="30.75" customHeight="1" x14ac:dyDescent="0.25">
      <c r="A550" s="1072"/>
      <c r="B550" s="149" t="s">
        <v>660</v>
      </c>
      <c r="C550" s="13" t="s">
        <v>646</v>
      </c>
      <c r="D550" s="99"/>
      <c r="E550" s="131"/>
      <c r="F550" s="131"/>
    </row>
    <row r="551" spans="1:6" ht="16.5" customHeight="1" x14ac:dyDescent="0.25">
      <c r="A551" s="885" t="s">
        <v>661</v>
      </c>
      <c r="B551" s="885"/>
      <c r="C551" s="885"/>
      <c r="D551" s="885"/>
      <c r="E551" s="885"/>
      <c r="F551" s="885"/>
    </row>
    <row r="552" spans="1:6" ht="27.75" customHeight="1" x14ac:dyDescent="0.25">
      <c r="A552" s="1071"/>
      <c r="B552" s="150" t="s">
        <v>662</v>
      </c>
      <c r="C552" s="268" t="s">
        <v>663</v>
      </c>
      <c r="D552" s="269"/>
      <c r="E552" s="131"/>
      <c r="F552" s="131"/>
    </row>
    <row r="553" spans="1:6" ht="27.75" customHeight="1" x14ac:dyDescent="0.25">
      <c r="A553" s="684"/>
      <c r="B553" s="8" t="s">
        <v>664</v>
      </c>
      <c r="C553" s="30" t="s">
        <v>665</v>
      </c>
      <c r="D553" s="94"/>
      <c r="E553" s="131"/>
      <c r="F553" s="131"/>
    </row>
    <row r="554" spans="1:6" ht="27.75" customHeight="1" x14ac:dyDescent="0.25">
      <c r="A554" s="684"/>
      <c r="B554" s="8" t="s">
        <v>666</v>
      </c>
      <c r="C554" s="30" t="s">
        <v>667</v>
      </c>
      <c r="D554" s="94"/>
      <c r="E554" s="131"/>
      <c r="F554" s="131"/>
    </row>
    <row r="555" spans="1:6" ht="27.75" customHeight="1" x14ac:dyDescent="0.25">
      <c r="A555" s="684"/>
      <c r="B555" s="8" t="s">
        <v>668</v>
      </c>
      <c r="C555" s="30" t="s">
        <v>669</v>
      </c>
      <c r="D555" s="94"/>
      <c r="E555" s="131"/>
      <c r="F555" s="131"/>
    </row>
    <row r="556" spans="1:6" ht="27.75" customHeight="1" x14ac:dyDescent="0.25">
      <c r="A556" s="684"/>
      <c r="B556" s="8" t="s">
        <v>670</v>
      </c>
      <c r="C556" s="30" t="s">
        <v>671</v>
      </c>
      <c r="D556" s="94"/>
      <c r="E556" s="131"/>
      <c r="F556" s="131"/>
    </row>
    <row r="557" spans="1:6" ht="27.75" customHeight="1" x14ac:dyDescent="0.25">
      <c r="A557" s="1072"/>
      <c r="B557" s="149" t="s">
        <v>672</v>
      </c>
      <c r="C557" s="206" t="s">
        <v>673</v>
      </c>
      <c r="D557" s="207"/>
      <c r="E557" s="131"/>
      <c r="F557" s="131"/>
    </row>
    <row r="558" spans="1:6" ht="16.5" customHeight="1" x14ac:dyDescent="0.25">
      <c r="A558" s="885" t="s">
        <v>674</v>
      </c>
      <c r="B558" s="885"/>
      <c r="C558" s="885"/>
      <c r="D558" s="885"/>
      <c r="E558" s="885"/>
      <c r="F558" s="885"/>
    </row>
    <row r="559" spans="1:6" ht="27" customHeight="1" x14ac:dyDescent="0.25">
      <c r="A559" s="1071"/>
      <c r="B559" s="150" t="s">
        <v>675</v>
      </c>
      <c r="C559" s="268" t="s">
        <v>266</v>
      </c>
      <c r="D559" s="269"/>
      <c r="E559" s="131"/>
      <c r="F559" s="131"/>
    </row>
    <row r="560" spans="1:6" ht="27" customHeight="1" x14ac:dyDescent="0.25">
      <c r="A560" s="684"/>
      <c r="B560" s="8" t="s">
        <v>676</v>
      </c>
      <c r="C560" s="30" t="s">
        <v>677</v>
      </c>
      <c r="D560" s="94"/>
      <c r="E560" s="131"/>
      <c r="F560" s="131"/>
    </row>
    <row r="561" spans="1:6" ht="27" customHeight="1" x14ac:dyDescent="0.25">
      <c r="A561" s="684"/>
      <c r="B561" s="8" t="s">
        <v>678</v>
      </c>
      <c r="C561" s="30" t="s">
        <v>257</v>
      </c>
      <c r="D561" s="94"/>
      <c r="E561" s="131"/>
      <c r="F561" s="131"/>
    </row>
    <row r="562" spans="1:6" ht="34.950000000000003" customHeight="1" x14ac:dyDescent="0.25">
      <c r="A562" s="684"/>
      <c r="B562" s="8" t="s">
        <v>679</v>
      </c>
      <c r="C562" s="46" t="s">
        <v>433</v>
      </c>
      <c r="D562" s="98"/>
      <c r="E562" s="131"/>
      <c r="F562" s="131"/>
    </row>
    <row r="563" spans="1:6" ht="34.950000000000003" customHeight="1" x14ac:dyDescent="0.25">
      <c r="A563" s="684"/>
      <c r="B563" s="8" t="s">
        <v>680</v>
      </c>
      <c r="C563" s="46" t="s">
        <v>681</v>
      </c>
      <c r="D563" s="98"/>
      <c r="E563" s="131"/>
      <c r="F563" s="131"/>
    </row>
    <row r="564" spans="1:6" ht="27" customHeight="1" x14ac:dyDescent="0.25">
      <c r="A564" s="684"/>
      <c r="B564" s="8" t="s">
        <v>682</v>
      </c>
      <c r="C564" s="30" t="s">
        <v>673</v>
      </c>
      <c r="D564" s="94"/>
      <c r="E564" s="131"/>
      <c r="F564" s="131"/>
    </row>
    <row r="565" spans="1:6" ht="27" customHeight="1" x14ac:dyDescent="0.25">
      <c r="A565" s="1072"/>
      <c r="B565" s="149" t="s">
        <v>683</v>
      </c>
      <c r="C565" s="206" t="s">
        <v>684</v>
      </c>
      <c r="D565" s="207"/>
      <c r="E565" s="131"/>
      <c r="F565" s="131"/>
    </row>
    <row r="566" spans="1:6" ht="93.75" customHeight="1" x14ac:dyDescent="0.25">
      <c r="A566" s="692"/>
      <c r="B566" s="692"/>
      <c r="C566" s="692"/>
      <c r="D566" s="692"/>
      <c r="E566" s="692"/>
      <c r="F566" s="692"/>
    </row>
    <row r="567" spans="1:6" ht="33" customHeight="1" x14ac:dyDescent="0.25">
      <c r="A567" s="261"/>
      <c r="B567" s="270" t="s">
        <v>1</v>
      </c>
      <c r="C567" s="271" t="s">
        <v>2</v>
      </c>
      <c r="D567" s="272" t="s">
        <v>3</v>
      </c>
      <c r="E567" s="131"/>
      <c r="F567" s="131"/>
    </row>
    <row r="568" spans="1:6" ht="16.5" customHeight="1" x14ac:dyDescent="0.25">
      <c r="A568" s="885" t="s">
        <v>685</v>
      </c>
      <c r="B568" s="885"/>
      <c r="C568" s="885"/>
      <c r="D568" s="885"/>
      <c r="E568" s="885"/>
      <c r="F568" s="885"/>
    </row>
    <row r="569" spans="1:6" ht="25.95" customHeight="1" x14ac:dyDescent="0.25">
      <c r="A569" s="1071"/>
      <c r="B569" s="150" t="s">
        <v>686</v>
      </c>
      <c r="C569" s="268" t="s">
        <v>687</v>
      </c>
      <c r="D569" s="269"/>
      <c r="E569" s="131"/>
      <c r="F569" s="131"/>
    </row>
    <row r="570" spans="1:6" ht="25.95" customHeight="1" x14ac:dyDescent="0.25">
      <c r="A570" s="684"/>
      <c r="B570" s="8" t="s">
        <v>688</v>
      </c>
      <c r="C570" s="30" t="s">
        <v>255</v>
      </c>
      <c r="D570" s="94"/>
      <c r="E570" s="131"/>
      <c r="F570" s="131"/>
    </row>
    <row r="571" spans="1:6" ht="25.95" customHeight="1" x14ac:dyDescent="0.25">
      <c r="A571" s="684"/>
      <c r="B571" s="8" t="s">
        <v>689</v>
      </c>
      <c r="C571" s="30" t="s">
        <v>667</v>
      </c>
      <c r="D571" s="94"/>
      <c r="E571" s="131"/>
      <c r="F571" s="131"/>
    </row>
    <row r="572" spans="1:6" ht="25.95" customHeight="1" x14ac:dyDescent="0.25">
      <c r="A572" s="684"/>
      <c r="B572" s="8" t="s">
        <v>690</v>
      </c>
      <c r="C572" s="30" t="s">
        <v>691</v>
      </c>
      <c r="D572" s="94"/>
      <c r="E572" s="131"/>
      <c r="F572" s="131"/>
    </row>
    <row r="573" spans="1:6" ht="25.95" customHeight="1" x14ac:dyDescent="0.25">
      <c r="A573" s="684"/>
      <c r="B573" s="8" t="s">
        <v>692</v>
      </c>
      <c r="C573" s="30" t="s">
        <v>693</v>
      </c>
      <c r="D573" s="94"/>
      <c r="E573" s="131"/>
      <c r="F573" s="131"/>
    </row>
    <row r="574" spans="1:6" ht="25.95" customHeight="1" x14ac:dyDescent="0.25">
      <c r="A574" s="1072"/>
      <c r="B574" s="149" t="s">
        <v>694</v>
      </c>
      <c r="C574" s="206" t="s">
        <v>695</v>
      </c>
      <c r="D574" s="207"/>
      <c r="E574" s="131"/>
      <c r="F574" s="131"/>
    </row>
    <row r="575" spans="1:6" ht="16.5" customHeight="1" x14ac:dyDescent="0.25">
      <c r="A575" s="885" t="s">
        <v>696</v>
      </c>
      <c r="B575" s="885"/>
      <c r="C575" s="885"/>
      <c r="D575" s="885"/>
      <c r="E575" s="885"/>
      <c r="F575" s="885"/>
    </row>
    <row r="576" spans="1:6" ht="27.75" customHeight="1" x14ac:dyDescent="0.25">
      <c r="A576" s="1071"/>
      <c r="B576" s="150" t="s">
        <v>697</v>
      </c>
      <c r="C576" s="268" t="s">
        <v>698</v>
      </c>
      <c r="D576" s="269"/>
      <c r="E576" s="131"/>
      <c r="F576" s="131"/>
    </row>
    <row r="577" spans="1:6" ht="27.75" customHeight="1" x14ac:dyDescent="0.25">
      <c r="A577" s="684"/>
      <c r="B577" s="8" t="s">
        <v>699</v>
      </c>
      <c r="C577" s="30" t="s">
        <v>427</v>
      </c>
      <c r="D577" s="94"/>
      <c r="E577" s="131"/>
      <c r="F577" s="131"/>
    </row>
    <row r="578" spans="1:6" ht="27.75" customHeight="1" x14ac:dyDescent="0.25">
      <c r="A578" s="1072"/>
      <c r="B578" s="149" t="s">
        <v>700</v>
      </c>
      <c r="C578" s="206" t="s">
        <v>433</v>
      </c>
      <c r="D578" s="207"/>
      <c r="E578" s="131"/>
      <c r="F578" s="131"/>
    </row>
    <row r="579" spans="1:6" ht="16.5" customHeight="1" x14ac:dyDescent="0.25">
      <c r="A579" s="885" t="s">
        <v>701</v>
      </c>
      <c r="B579" s="885"/>
      <c r="C579" s="885"/>
      <c r="D579" s="885"/>
      <c r="E579" s="885"/>
      <c r="F579" s="885"/>
    </row>
    <row r="580" spans="1:6" ht="37.200000000000003" customHeight="1" x14ac:dyDescent="0.25">
      <c r="A580" s="1071"/>
      <c r="B580" s="150" t="s">
        <v>702</v>
      </c>
      <c r="C580" s="157" t="s">
        <v>703</v>
      </c>
      <c r="D580" s="190"/>
      <c r="E580" s="131"/>
      <c r="F580" s="131"/>
    </row>
    <row r="581" spans="1:6" ht="37.200000000000003" customHeight="1" x14ac:dyDescent="0.25">
      <c r="A581" s="684"/>
      <c r="B581" s="8" t="s">
        <v>704</v>
      </c>
      <c r="C581" s="34" t="s">
        <v>482</v>
      </c>
      <c r="D581" s="95"/>
      <c r="E581" s="131"/>
      <c r="F581" s="131"/>
    </row>
    <row r="582" spans="1:6" ht="37.200000000000003" customHeight="1" x14ac:dyDescent="0.25">
      <c r="A582" s="1072"/>
      <c r="B582" s="149" t="s">
        <v>705</v>
      </c>
      <c r="C582" s="181" t="s">
        <v>486</v>
      </c>
      <c r="D582" s="158"/>
      <c r="E582" s="131"/>
      <c r="F582" s="131"/>
    </row>
    <row r="583" spans="1:6" ht="16.5" customHeight="1" x14ac:dyDescent="0.25">
      <c r="A583" s="885" t="s">
        <v>706</v>
      </c>
      <c r="B583" s="885"/>
      <c r="C583" s="885"/>
      <c r="D583" s="885"/>
      <c r="E583" s="885"/>
      <c r="F583" s="885"/>
    </row>
    <row r="584" spans="1:6" ht="37.200000000000003" customHeight="1" x14ac:dyDescent="0.25">
      <c r="A584" s="1071"/>
      <c r="B584" s="280" t="s">
        <v>2171</v>
      </c>
      <c r="C584" s="157" t="s">
        <v>707</v>
      </c>
      <c r="D584" s="190"/>
      <c r="E584" s="131"/>
      <c r="F584" s="131"/>
    </row>
    <row r="585" spans="1:6" ht="37.200000000000003" customHeight="1" x14ac:dyDescent="0.25">
      <c r="A585" s="684"/>
      <c r="B585" s="279" t="s">
        <v>2170</v>
      </c>
      <c r="C585" s="34" t="s">
        <v>63</v>
      </c>
      <c r="D585" s="95"/>
      <c r="E585" s="131"/>
      <c r="F585" s="131"/>
    </row>
    <row r="586" spans="1:6" ht="37.200000000000003" customHeight="1" x14ac:dyDescent="0.25">
      <c r="A586" s="1072"/>
      <c r="B586" s="281" t="s">
        <v>2169</v>
      </c>
      <c r="C586" s="181" t="s">
        <v>708</v>
      </c>
      <c r="D586" s="158"/>
      <c r="E586" s="131"/>
      <c r="F586" s="131"/>
    </row>
    <row r="587" spans="1:6" ht="16.5" customHeight="1" x14ac:dyDescent="0.25">
      <c r="A587" s="885" t="s">
        <v>709</v>
      </c>
      <c r="B587" s="885"/>
      <c r="C587" s="885"/>
      <c r="D587" s="885"/>
      <c r="E587" s="886"/>
      <c r="F587" s="886"/>
    </row>
    <row r="588" spans="1:6" ht="37.200000000000003" customHeight="1" x14ac:dyDescent="0.25">
      <c r="A588" s="1071"/>
      <c r="B588" s="280" t="s">
        <v>2168</v>
      </c>
      <c r="C588" s="157" t="s">
        <v>453</v>
      </c>
      <c r="D588" s="277"/>
      <c r="E588" s="828"/>
      <c r="F588" s="828"/>
    </row>
    <row r="589" spans="1:6" ht="37.200000000000003" customHeight="1" x14ac:dyDescent="0.25">
      <c r="A589" s="684"/>
      <c r="B589" s="279" t="s">
        <v>2166</v>
      </c>
      <c r="C589" s="34" t="s">
        <v>486</v>
      </c>
      <c r="D589" s="278"/>
      <c r="E589" s="828"/>
      <c r="F589" s="828"/>
    </row>
    <row r="590" spans="1:6" ht="36.6" customHeight="1" x14ac:dyDescent="0.25">
      <c r="A590" s="685"/>
      <c r="B590" s="279" t="s">
        <v>2167</v>
      </c>
      <c r="C590" s="34" t="s">
        <v>510</v>
      </c>
      <c r="D590" s="278"/>
      <c r="E590" s="828"/>
      <c r="F590" s="828"/>
    </row>
    <row r="591" spans="1:6" ht="36.6" customHeight="1" x14ac:dyDescent="0.25">
      <c r="A591" s="261"/>
      <c r="B591" s="273"/>
      <c r="C591" s="274"/>
      <c r="D591" s="275"/>
      <c r="E591" s="276"/>
      <c r="F591" s="276"/>
    </row>
    <row r="592" spans="1:6" ht="36.6" customHeight="1" x14ac:dyDescent="0.25">
      <c r="A592" s="79"/>
      <c r="B592" s="79"/>
      <c r="C592" s="216"/>
      <c r="D592" s="217"/>
      <c r="E592" s="276"/>
      <c r="F592" s="276"/>
    </row>
    <row r="593" spans="1:6" ht="93.75" customHeight="1" x14ac:dyDescent="0.25">
      <c r="A593" s="692"/>
      <c r="B593" s="692"/>
      <c r="C593" s="692"/>
      <c r="D593" s="692"/>
      <c r="E593" s="860"/>
      <c r="F593" s="860"/>
    </row>
    <row r="594" spans="1:6" ht="33" customHeight="1" x14ac:dyDescent="0.25">
      <c r="A594" s="261"/>
      <c r="B594" s="270" t="s">
        <v>1</v>
      </c>
      <c r="C594" s="271" t="s">
        <v>2</v>
      </c>
      <c r="D594" s="272" t="s">
        <v>3</v>
      </c>
      <c r="E594" s="131"/>
      <c r="F594" s="131"/>
    </row>
    <row r="595" spans="1:6" ht="16.5" customHeight="1" x14ac:dyDescent="0.25">
      <c r="A595" s="885" t="s">
        <v>710</v>
      </c>
      <c r="B595" s="885"/>
      <c r="C595" s="885"/>
      <c r="D595" s="885"/>
      <c r="E595" s="885"/>
      <c r="F595" s="885"/>
    </row>
    <row r="596" spans="1:6" ht="30" customHeight="1" x14ac:dyDescent="0.25">
      <c r="A596" s="1071"/>
      <c r="B596" s="150" t="s">
        <v>711</v>
      </c>
      <c r="C596" s="33" t="s">
        <v>712</v>
      </c>
      <c r="D596" s="102"/>
      <c r="E596" s="131"/>
      <c r="F596" s="131"/>
    </row>
    <row r="597" spans="1:6" ht="30" customHeight="1" x14ac:dyDescent="0.25">
      <c r="A597" s="684"/>
      <c r="B597" s="8" t="s">
        <v>713</v>
      </c>
      <c r="C597" s="10" t="s">
        <v>453</v>
      </c>
      <c r="D597" s="92"/>
      <c r="E597" s="131"/>
      <c r="F597" s="131"/>
    </row>
    <row r="598" spans="1:6" ht="30" customHeight="1" x14ac:dyDescent="0.25">
      <c r="A598" s="684"/>
      <c r="B598" s="8" t="s">
        <v>714</v>
      </c>
      <c r="C598" s="10" t="s">
        <v>643</v>
      </c>
      <c r="D598" s="92"/>
      <c r="E598" s="131"/>
      <c r="F598" s="131"/>
    </row>
    <row r="599" spans="1:6" ht="30" customHeight="1" x14ac:dyDescent="0.25">
      <c r="A599" s="684"/>
      <c r="B599" s="8" t="s">
        <v>715</v>
      </c>
      <c r="C599" s="10" t="s">
        <v>716</v>
      </c>
      <c r="D599" s="92"/>
      <c r="E599" s="131"/>
      <c r="F599" s="131"/>
    </row>
    <row r="600" spans="1:6" ht="30" customHeight="1" x14ac:dyDescent="0.25">
      <c r="A600" s="684"/>
      <c r="B600" s="8" t="s">
        <v>717</v>
      </c>
      <c r="C600" s="10" t="s">
        <v>510</v>
      </c>
      <c r="D600" s="92"/>
      <c r="E600" s="131"/>
      <c r="F600" s="131"/>
    </row>
    <row r="601" spans="1:6" ht="30" customHeight="1" x14ac:dyDescent="0.25">
      <c r="A601" s="684"/>
      <c r="B601" s="8" t="s">
        <v>718</v>
      </c>
      <c r="C601" s="10" t="s">
        <v>60</v>
      </c>
      <c r="D601" s="92"/>
      <c r="E601" s="131"/>
      <c r="F601" s="131"/>
    </row>
    <row r="602" spans="1:6" ht="30" customHeight="1" x14ac:dyDescent="0.25">
      <c r="A602" s="684"/>
      <c r="B602" s="8" t="s">
        <v>719</v>
      </c>
      <c r="C602" s="10" t="s">
        <v>189</v>
      </c>
      <c r="D602" s="92"/>
      <c r="E602" s="131"/>
      <c r="F602" s="131"/>
    </row>
    <row r="603" spans="1:6" ht="30" customHeight="1" x14ac:dyDescent="0.25">
      <c r="A603" s="685"/>
      <c r="B603" s="8" t="s">
        <v>720</v>
      </c>
      <c r="C603" s="10" t="s">
        <v>544</v>
      </c>
      <c r="D603" s="92"/>
      <c r="E603" s="132"/>
      <c r="F603" s="132"/>
    </row>
    <row r="604" spans="1:6" ht="18" customHeight="1" x14ac:dyDescent="0.25">
      <c r="A604" s="894" t="s">
        <v>721</v>
      </c>
      <c r="B604" s="895"/>
      <c r="C604" s="895"/>
      <c r="D604" s="895"/>
      <c r="E604" s="896"/>
      <c r="F604" s="897"/>
    </row>
    <row r="605" spans="1:6" ht="55.2" customHeight="1" x14ac:dyDescent="0.25">
      <c r="A605" s="717"/>
      <c r="B605" s="143" t="s">
        <v>722</v>
      </c>
      <c r="C605" s="7" t="s">
        <v>723</v>
      </c>
      <c r="D605" s="145"/>
      <c r="E605" s="828"/>
      <c r="F605" s="760"/>
    </row>
    <row r="606" spans="1:6" ht="55.2" customHeight="1" x14ac:dyDescent="0.25">
      <c r="A606" s="718"/>
      <c r="B606" s="143" t="s">
        <v>724</v>
      </c>
      <c r="C606" s="7" t="s">
        <v>723</v>
      </c>
      <c r="D606" s="145"/>
      <c r="E606" s="828"/>
      <c r="F606" s="817"/>
    </row>
    <row r="607" spans="1:6" ht="55.2" customHeight="1" x14ac:dyDescent="0.25">
      <c r="A607" s="718"/>
      <c r="B607" s="143" t="s">
        <v>725</v>
      </c>
      <c r="C607" s="7" t="s">
        <v>723</v>
      </c>
      <c r="D607" s="145"/>
      <c r="E607" s="828"/>
      <c r="F607" s="817"/>
    </row>
    <row r="608" spans="1:6" ht="55.2" customHeight="1" x14ac:dyDescent="0.25">
      <c r="A608" s="718"/>
      <c r="B608" s="143" t="s">
        <v>726</v>
      </c>
      <c r="C608" s="7" t="s">
        <v>723</v>
      </c>
      <c r="D608" s="145"/>
      <c r="E608" s="828"/>
      <c r="F608" s="817"/>
    </row>
    <row r="609" spans="1:6" ht="55.2" customHeight="1" x14ac:dyDescent="0.25">
      <c r="A609" s="718"/>
      <c r="B609" s="143" t="s">
        <v>727</v>
      </c>
      <c r="C609" s="7" t="s">
        <v>728</v>
      </c>
      <c r="D609" s="145"/>
      <c r="E609" s="828"/>
      <c r="F609" s="817"/>
    </row>
    <row r="610" spans="1:6" ht="55.2" customHeight="1" x14ac:dyDescent="0.25">
      <c r="A610" s="718"/>
      <c r="B610" s="143" t="s">
        <v>729</v>
      </c>
      <c r="C610" s="7" t="s">
        <v>728</v>
      </c>
      <c r="D610" s="145"/>
      <c r="E610" s="828"/>
      <c r="F610" s="817"/>
    </row>
    <row r="611" spans="1:6" ht="55.2" customHeight="1" x14ac:dyDescent="0.25">
      <c r="A611" s="718"/>
      <c r="B611" s="143" t="s">
        <v>730</v>
      </c>
      <c r="C611" s="7" t="s">
        <v>731</v>
      </c>
      <c r="D611" s="145"/>
      <c r="E611" s="828"/>
      <c r="F611" s="817"/>
    </row>
    <row r="612" spans="1:6" ht="55.2" customHeight="1" x14ac:dyDescent="0.25">
      <c r="A612" s="860"/>
      <c r="B612" s="283" t="s">
        <v>732</v>
      </c>
      <c r="C612" s="159" t="s">
        <v>731</v>
      </c>
      <c r="D612" s="282"/>
      <c r="E612" s="828"/>
      <c r="F612" s="901"/>
    </row>
    <row r="613" spans="1:6" ht="93.75" customHeight="1" x14ac:dyDescent="0.25">
      <c r="A613" s="692"/>
      <c r="B613" s="692"/>
      <c r="C613" s="692"/>
      <c r="D613" s="692"/>
      <c r="E613" s="692"/>
      <c r="F613" s="692"/>
    </row>
    <row r="614" spans="1:6" ht="33" customHeight="1" x14ac:dyDescent="0.25">
      <c r="A614" s="717"/>
      <c r="B614" s="197" t="s">
        <v>1</v>
      </c>
      <c r="C614" s="198" t="s">
        <v>2</v>
      </c>
      <c r="D614" s="199" t="s">
        <v>3</v>
      </c>
      <c r="E614" s="150"/>
      <c r="F614" s="168"/>
    </row>
    <row r="615" spans="1:6" ht="55.2" customHeight="1" x14ac:dyDescent="0.25">
      <c r="A615" s="718"/>
      <c r="B615" s="143" t="s">
        <v>733</v>
      </c>
      <c r="C615" s="7" t="s">
        <v>734</v>
      </c>
      <c r="D615" s="5"/>
      <c r="E615" s="4"/>
      <c r="F615" s="168"/>
    </row>
    <row r="616" spans="1:6" ht="54.45" customHeight="1" x14ac:dyDescent="0.25">
      <c r="A616" s="860"/>
      <c r="B616" s="143" t="s">
        <v>735</v>
      </c>
      <c r="C616" s="7" t="s">
        <v>734</v>
      </c>
      <c r="D616" s="5"/>
      <c r="E616" s="8"/>
      <c r="F616" s="104"/>
    </row>
    <row r="617" spans="1:6" ht="18" customHeight="1" x14ac:dyDescent="0.25">
      <c r="A617" s="898" t="s">
        <v>736</v>
      </c>
      <c r="B617" s="899"/>
      <c r="C617" s="899"/>
      <c r="D617" s="899"/>
      <c r="E617" s="899"/>
      <c r="F617" s="900"/>
    </row>
    <row r="618" spans="1:6" ht="33" customHeight="1" x14ac:dyDescent="0.25">
      <c r="A618" s="122"/>
      <c r="B618" s="6" t="s">
        <v>737</v>
      </c>
      <c r="C618" s="7" t="s">
        <v>738</v>
      </c>
      <c r="D618" s="5"/>
      <c r="E618" s="902"/>
      <c r="F618" s="904"/>
    </row>
    <row r="619" spans="1:6" ht="33" customHeight="1" x14ac:dyDescent="0.25">
      <c r="A619" s="123"/>
      <c r="B619" s="6" t="s">
        <v>739</v>
      </c>
      <c r="C619" s="7" t="s">
        <v>740</v>
      </c>
      <c r="D619" s="5"/>
      <c r="E619" s="903"/>
      <c r="F619" s="904"/>
    </row>
    <row r="620" spans="1:6" ht="33" customHeight="1" x14ac:dyDescent="0.25">
      <c r="A620" s="123"/>
      <c r="B620" s="6" t="s">
        <v>741</v>
      </c>
      <c r="C620" s="7" t="s">
        <v>742</v>
      </c>
      <c r="D620" s="5"/>
      <c r="E620" s="903"/>
      <c r="F620" s="904"/>
    </row>
    <row r="621" spans="1:6" ht="33" customHeight="1" x14ac:dyDescent="0.25">
      <c r="A621" s="123"/>
      <c r="B621" s="6" t="s">
        <v>743</v>
      </c>
      <c r="C621" s="7" t="s">
        <v>744</v>
      </c>
      <c r="D621" s="5"/>
      <c r="E621" s="903"/>
      <c r="F621" s="904"/>
    </row>
    <row r="622" spans="1:6" ht="33" customHeight="1" x14ac:dyDescent="0.25">
      <c r="A622" s="123"/>
      <c r="B622" s="6" t="s">
        <v>745</v>
      </c>
      <c r="C622" s="7" t="s">
        <v>746</v>
      </c>
      <c r="D622" s="5"/>
      <c r="E622" s="903"/>
      <c r="F622" s="904"/>
    </row>
    <row r="623" spans="1:6" ht="33" customHeight="1" x14ac:dyDescent="0.25">
      <c r="A623" s="123"/>
      <c r="B623" s="6" t="s">
        <v>747</v>
      </c>
      <c r="C623" s="7" t="s">
        <v>746</v>
      </c>
      <c r="D623" s="5"/>
      <c r="E623" s="903"/>
      <c r="F623" s="904"/>
    </row>
    <row r="624" spans="1:6" ht="33" customHeight="1" x14ac:dyDescent="0.25">
      <c r="A624" s="123"/>
      <c r="B624" s="6" t="s">
        <v>748</v>
      </c>
      <c r="C624" s="7" t="s">
        <v>749</v>
      </c>
      <c r="D624" s="5"/>
      <c r="E624" s="903"/>
      <c r="F624" s="904"/>
    </row>
    <row r="625" spans="1:6" ht="33" customHeight="1" x14ac:dyDescent="0.25">
      <c r="A625" s="123"/>
      <c r="B625" s="6" t="s">
        <v>750</v>
      </c>
      <c r="C625" s="7" t="s">
        <v>751</v>
      </c>
      <c r="D625" s="5"/>
      <c r="E625" s="903"/>
      <c r="F625" s="904"/>
    </row>
    <row r="626" spans="1:6" ht="33" customHeight="1" x14ac:dyDescent="0.25">
      <c r="A626" s="123"/>
      <c r="B626" s="6" t="s">
        <v>752</v>
      </c>
      <c r="C626" s="7" t="s">
        <v>753</v>
      </c>
      <c r="D626" s="5"/>
      <c r="E626" s="903"/>
      <c r="F626" s="904"/>
    </row>
    <row r="627" spans="1:6" ht="33" customHeight="1" x14ac:dyDescent="0.25">
      <c r="A627" s="123"/>
      <c r="B627" s="6" t="s">
        <v>754</v>
      </c>
      <c r="C627" s="7" t="s">
        <v>755</v>
      </c>
      <c r="D627" s="5"/>
      <c r="E627" s="903"/>
      <c r="F627" s="904"/>
    </row>
    <row r="628" spans="1:6" ht="33" customHeight="1" x14ac:dyDescent="0.25">
      <c r="A628" s="123"/>
      <c r="B628" s="6" t="s">
        <v>756</v>
      </c>
      <c r="C628" s="7" t="s">
        <v>757</v>
      </c>
      <c r="D628" s="5"/>
      <c r="E628" s="903"/>
      <c r="F628" s="904"/>
    </row>
    <row r="629" spans="1:6" ht="33" customHeight="1" x14ac:dyDescent="0.25">
      <c r="A629" s="123"/>
      <c r="B629" s="6" t="s">
        <v>758</v>
      </c>
      <c r="C629" s="7" t="s">
        <v>757</v>
      </c>
      <c r="D629" s="5"/>
      <c r="E629" s="903"/>
      <c r="F629" s="904"/>
    </row>
    <row r="630" spans="1:6" ht="28.95" customHeight="1" x14ac:dyDescent="0.25">
      <c r="A630" s="123"/>
      <c r="B630" s="47" t="s">
        <v>759</v>
      </c>
      <c r="C630" s="4" t="s">
        <v>66</v>
      </c>
      <c r="D630" s="5"/>
      <c r="E630" s="903"/>
      <c r="F630" s="904"/>
    </row>
    <row r="631" spans="1:6" ht="33" customHeight="1" x14ac:dyDescent="0.25">
      <c r="A631" s="123"/>
      <c r="B631" s="6" t="s">
        <v>760</v>
      </c>
      <c r="C631" s="7" t="s">
        <v>761</v>
      </c>
      <c r="D631" s="5"/>
      <c r="E631" s="903"/>
      <c r="F631" s="904"/>
    </row>
    <row r="632" spans="1:6" ht="33" customHeight="1" x14ac:dyDescent="0.25">
      <c r="A632" s="123"/>
      <c r="B632" s="6" t="s">
        <v>762</v>
      </c>
      <c r="C632" s="7" t="s">
        <v>749</v>
      </c>
      <c r="D632" s="5"/>
      <c r="E632" s="903"/>
      <c r="F632" s="904"/>
    </row>
    <row r="633" spans="1:6" ht="33" customHeight="1" x14ac:dyDescent="0.25">
      <c r="A633" s="123"/>
      <c r="B633" s="6" t="s">
        <v>763</v>
      </c>
      <c r="C633" s="7" t="s">
        <v>751</v>
      </c>
      <c r="D633" s="5"/>
      <c r="E633" s="903"/>
      <c r="F633" s="904"/>
    </row>
    <row r="634" spans="1:6" ht="33" customHeight="1" x14ac:dyDescent="0.25">
      <c r="A634" s="123"/>
      <c r="B634" s="6" t="s">
        <v>764</v>
      </c>
      <c r="C634" s="7" t="s">
        <v>751</v>
      </c>
      <c r="D634" s="5"/>
      <c r="E634" s="903"/>
      <c r="F634" s="904"/>
    </row>
    <row r="635" spans="1:6" ht="33" customHeight="1" x14ac:dyDescent="0.25">
      <c r="A635" s="123"/>
      <c r="B635" s="154" t="s">
        <v>765</v>
      </c>
      <c r="C635" s="159" t="s">
        <v>757</v>
      </c>
      <c r="D635" s="114"/>
      <c r="E635" s="903"/>
      <c r="F635" s="905"/>
    </row>
    <row r="636" spans="1:6" ht="93.75" customHeight="1" x14ac:dyDescent="0.25">
      <c r="A636" s="692"/>
      <c r="B636" s="692"/>
      <c r="C636" s="692"/>
      <c r="D636" s="692"/>
      <c r="E636" s="692"/>
      <c r="F636" s="692"/>
    </row>
    <row r="637" spans="1:6" ht="33" customHeight="1" x14ac:dyDescent="0.25">
      <c r="A637" s="123"/>
      <c r="B637" s="197" t="s">
        <v>1</v>
      </c>
      <c r="C637" s="198" t="s">
        <v>2</v>
      </c>
      <c r="D637" s="199" t="s">
        <v>3</v>
      </c>
      <c r="E637" s="267"/>
      <c r="F637" s="294"/>
    </row>
    <row r="638" spans="1:6" ht="33" customHeight="1" x14ac:dyDescent="0.25">
      <c r="A638" s="123"/>
      <c r="B638" s="6" t="s">
        <v>766</v>
      </c>
      <c r="C638" s="7" t="s">
        <v>767</v>
      </c>
      <c r="D638" s="5">
        <v>32.200000000000003</v>
      </c>
      <c r="E638" s="131"/>
      <c r="F638" s="284"/>
    </row>
    <row r="639" spans="1:6" ht="33" customHeight="1" x14ac:dyDescent="0.25">
      <c r="A639" s="128"/>
      <c r="B639" s="6" t="s">
        <v>768</v>
      </c>
      <c r="C639" s="7" t="s">
        <v>769</v>
      </c>
      <c r="D639" s="5">
        <v>34.6</v>
      </c>
      <c r="E639" s="132"/>
      <c r="F639" s="285"/>
    </row>
    <row r="640" spans="1:6" ht="23.25" customHeight="1" x14ac:dyDescent="0.25">
      <c r="A640" s="683"/>
      <c r="B640" s="6" t="s">
        <v>770</v>
      </c>
      <c r="C640" s="10" t="s">
        <v>771</v>
      </c>
      <c r="D640" s="5"/>
      <c r="E640" s="700"/>
      <c r="F640" s="887"/>
    </row>
    <row r="641" spans="1:6" ht="30" customHeight="1" x14ac:dyDescent="0.25">
      <c r="A641" s="684"/>
      <c r="B641" s="6" t="s">
        <v>772</v>
      </c>
      <c r="C641" s="7" t="s">
        <v>773</v>
      </c>
      <c r="D641" s="5"/>
      <c r="E641" s="701"/>
      <c r="F641" s="888"/>
    </row>
    <row r="642" spans="1:6" ht="30" customHeight="1" x14ac:dyDescent="0.25">
      <c r="A642" s="684"/>
      <c r="B642" s="6" t="s">
        <v>774</v>
      </c>
      <c r="C642" s="7" t="s">
        <v>775</v>
      </c>
      <c r="D642" s="5"/>
      <c r="E642" s="701"/>
      <c r="F642" s="888"/>
    </row>
    <row r="643" spans="1:6" ht="30" customHeight="1" x14ac:dyDescent="0.25">
      <c r="A643" s="684"/>
      <c r="B643" s="6" t="s">
        <v>776</v>
      </c>
      <c r="C643" s="7" t="s">
        <v>775</v>
      </c>
      <c r="D643" s="5"/>
      <c r="E643" s="701"/>
      <c r="F643" s="888"/>
    </row>
    <row r="644" spans="1:6" ht="23.25" customHeight="1" x14ac:dyDescent="0.25">
      <c r="A644" s="684"/>
      <c r="B644" s="6" t="s">
        <v>777</v>
      </c>
      <c r="C644" s="10" t="s">
        <v>778</v>
      </c>
      <c r="D644" s="5"/>
      <c r="E644" s="701"/>
      <c r="F644" s="888"/>
    </row>
    <row r="645" spans="1:6" ht="23.25" customHeight="1" x14ac:dyDescent="0.25">
      <c r="A645" s="684"/>
      <c r="B645" s="6" t="s">
        <v>779</v>
      </c>
      <c r="C645" s="10" t="s">
        <v>780</v>
      </c>
      <c r="D645" s="5"/>
      <c r="E645" s="701"/>
      <c r="F645" s="888"/>
    </row>
    <row r="646" spans="1:6" ht="23.25" customHeight="1" x14ac:dyDescent="0.25">
      <c r="A646" s="684"/>
      <c r="B646" s="6" t="s">
        <v>781</v>
      </c>
      <c r="C646" s="10" t="s">
        <v>782</v>
      </c>
      <c r="D646" s="5"/>
      <c r="E646" s="701"/>
      <c r="F646" s="888"/>
    </row>
    <row r="647" spans="1:6" ht="23.25" customHeight="1" x14ac:dyDescent="0.25">
      <c r="A647" s="684"/>
      <c r="B647" s="6" t="s">
        <v>783</v>
      </c>
      <c r="C647" s="10" t="s">
        <v>784</v>
      </c>
      <c r="D647" s="5"/>
      <c r="E647" s="701"/>
      <c r="F647" s="888"/>
    </row>
    <row r="648" spans="1:6" ht="23.25" customHeight="1" x14ac:dyDescent="0.25">
      <c r="A648" s="684"/>
      <c r="B648" s="6" t="s">
        <v>785</v>
      </c>
      <c r="C648" s="10" t="s">
        <v>784</v>
      </c>
      <c r="D648" s="5"/>
      <c r="E648" s="701"/>
      <c r="F648" s="888"/>
    </row>
    <row r="649" spans="1:6" ht="16.5" customHeight="1" x14ac:dyDescent="0.25">
      <c r="A649" s="684"/>
      <c r="B649" s="6" t="s">
        <v>786</v>
      </c>
      <c r="C649" s="10" t="s">
        <v>632</v>
      </c>
      <c r="D649" s="5"/>
      <c r="E649" s="701"/>
      <c r="F649" s="888"/>
    </row>
    <row r="650" spans="1:6" ht="16.5" customHeight="1" x14ac:dyDescent="0.25">
      <c r="A650" s="684"/>
      <c r="B650" s="6" t="s">
        <v>787</v>
      </c>
      <c r="C650" s="10" t="s">
        <v>63</v>
      </c>
      <c r="D650" s="5"/>
      <c r="E650" s="701"/>
      <c r="F650" s="888"/>
    </row>
    <row r="651" spans="1:6" ht="16.5" customHeight="1" x14ac:dyDescent="0.25">
      <c r="A651" s="684"/>
      <c r="B651" s="6" t="s">
        <v>788</v>
      </c>
      <c r="C651" s="10" t="s">
        <v>490</v>
      </c>
      <c r="D651" s="5"/>
      <c r="E651" s="701"/>
      <c r="F651" s="888"/>
    </row>
    <row r="652" spans="1:6" ht="16.5" customHeight="1" x14ac:dyDescent="0.25">
      <c r="A652" s="684"/>
      <c r="B652" s="6" t="s">
        <v>789</v>
      </c>
      <c r="C652" s="10" t="s">
        <v>60</v>
      </c>
      <c r="D652" s="5"/>
      <c r="E652" s="701"/>
      <c r="F652" s="888"/>
    </row>
    <row r="653" spans="1:6" ht="16.5" customHeight="1" x14ac:dyDescent="0.25">
      <c r="A653" s="684"/>
      <c r="B653" s="6" t="s">
        <v>790</v>
      </c>
      <c r="C653" s="10" t="s">
        <v>635</v>
      </c>
      <c r="D653" s="5"/>
      <c r="E653" s="701"/>
      <c r="F653" s="888"/>
    </row>
    <row r="654" spans="1:6" ht="16.5" customHeight="1" x14ac:dyDescent="0.25">
      <c r="A654" s="684"/>
      <c r="B654" s="6" t="s">
        <v>791</v>
      </c>
      <c r="C654" s="10" t="s">
        <v>792</v>
      </c>
      <c r="D654" s="5"/>
      <c r="E654" s="701"/>
      <c r="F654" s="888"/>
    </row>
    <row r="655" spans="1:6" ht="16.5" customHeight="1" x14ac:dyDescent="0.25">
      <c r="A655" s="684"/>
      <c r="B655" s="6" t="s">
        <v>793</v>
      </c>
      <c r="C655" s="10" t="s">
        <v>794</v>
      </c>
      <c r="D655" s="5"/>
      <c r="E655" s="701"/>
      <c r="F655" s="888"/>
    </row>
    <row r="656" spans="1:6" ht="16.5" customHeight="1" x14ac:dyDescent="0.25">
      <c r="A656" s="684"/>
      <c r="B656" s="6" t="s">
        <v>795</v>
      </c>
      <c r="C656" s="10" t="s">
        <v>796</v>
      </c>
      <c r="D656" s="5"/>
      <c r="E656" s="701"/>
      <c r="F656" s="888"/>
    </row>
    <row r="657" spans="1:6" ht="16.5" customHeight="1" x14ac:dyDescent="0.25">
      <c r="A657" s="684"/>
      <c r="B657" s="6" t="s">
        <v>797</v>
      </c>
      <c r="C657" s="10" t="s">
        <v>796</v>
      </c>
      <c r="D657" s="5"/>
      <c r="E657" s="701"/>
      <c r="F657" s="888"/>
    </row>
    <row r="658" spans="1:6" ht="16.5" customHeight="1" x14ac:dyDescent="0.25">
      <c r="A658" s="684"/>
      <c r="B658" s="6" t="s">
        <v>798</v>
      </c>
      <c r="C658" s="10" t="s">
        <v>63</v>
      </c>
      <c r="D658" s="5"/>
      <c r="E658" s="701"/>
      <c r="F658" s="888"/>
    </row>
    <row r="659" spans="1:6" ht="16.5" customHeight="1" x14ac:dyDescent="0.25">
      <c r="A659" s="684"/>
      <c r="B659" s="6" t="s">
        <v>799</v>
      </c>
      <c r="C659" s="10" t="s">
        <v>510</v>
      </c>
      <c r="D659" s="5"/>
      <c r="E659" s="701"/>
      <c r="F659" s="888"/>
    </row>
    <row r="660" spans="1:6" ht="16.5" customHeight="1" x14ac:dyDescent="0.25">
      <c r="A660" s="684"/>
      <c r="B660" s="6" t="s">
        <v>800</v>
      </c>
      <c r="C660" s="10" t="s">
        <v>192</v>
      </c>
      <c r="D660" s="5"/>
      <c r="E660" s="701"/>
      <c r="F660" s="888"/>
    </row>
    <row r="661" spans="1:6" ht="16.5" customHeight="1" x14ac:dyDescent="0.25">
      <c r="A661" s="684"/>
      <c r="B661" s="6" t="s">
        <v>801</v>
      </c>
      <c r="C661" s="10" t="s">
        <v>802</v>
      </c>
      <c r="D661" s="5"/>
      <c r="E661" s="701"/>
      <c r="F661" s="888"/>
    </row>
    <row r="662" spans="1:6" ht="16.5" customHeight="1" x14ac:dyDescent="0.25">
      <c r="A662" s="684"/>
      <c r="B662" s="6" t="s">
        <v>803</v>
      </c>
      <c r="C662" s="10" t="s">
        <v>804</v>
      </c>
      <c r="D662" s="5"/>
      <c r="E662" s="701"/>
      <c r="F662" s="888"/>
    </row>
    <row r="663" spans="1:6" ht="16.5" customHeight="1" x14ac:dyDescent="0.25">
      <c r="A663" s="684"/>
      <c r="B663" s="6" t="s">
        <v>805</v>
      </c>
      <c r="C663" s="10" t="s">
        <v>806</v>
      </c>
      <c r="D663" s="5"/>
      <c r="E663" s="701"/>
      <c r="F663" s="888"/>
    </row>
    <row r="664" spans="1:6" ht="16.5" customHeight="1" x14ac:dyDescent="0.25">
      <c r="A664" s="684"/>
      <c r="B664" s="6" t="s">
        <v>807</v>
      </c>
      <c r="C664" s="10" t="s">
        <v>808</v>
      </c>
      <c r="D664" s="5"/>
      <c r="E664" s="701"/>
      <c r="F664" s="888"/>
    </row>
    <row r="665" spans="1:6" ht="16.5" customHeight="1" x14ac:dyDescent="0.25">
      <c r="A665" s="684"/>
      <c r="B665" s="6" t="s">
        <v>809</v>
      </c>
      <c r="C665" s="4" t="s">
        <v>810</v>
      </c>
      <c r="D665" s="5"/>
      <c r="E665" s="701"/>
      <c r="F665" s="888"/>
    </row>
    <row r="666" spans="1:6" ht="16.5" customHeight="1" x14ac:dyDescent="0.25">
      <c r="A666" s="684"/>
      <c r="B666" s="6" t="s">
        <v>811</v>
      </c>
      <c r="C666" s="4" t="s">
        <v>812</v>
      </c>
      <c r="D666" s="5"/>
      <c r="E666" s="701"/>
      <c r="F666" s="888"/>
    </row>
    <row r="667" spans="1:6" ht="16.5" customHeight="1" x14ac:dyDescent="0.25">
      <c r="A667" s="684"/>
      <c r="B667" s="6" t="s">
        <v>813</v>
      </c>
      <c r="C667" s="4" t="s">
        <v>814</v>
      </c>
      <c r="D667" s="5"/>
      <c r="E667" s="701"/>
      <c r="F667" s="888"/>
    </row>
    <row r="668" spans="1:6" ht="16.5" customHeight="1" x14ac:dyDescent="0.25">
      <c r="A668" s="684"/>
      <c r="B668" s="6" t="s">
        <v>815</v>
      </c>
      <c r="C668" s="4" t="s">
        <v>816</v>
      </c>
      <c r="D668" s="5"/>
      <c r="E668" s="701"/>
      <c r="F668" s="888"/>
    </row>
    <row r="669" spans="1:6" ht="16.5" customHeight="1" x14ac:dyDescent="0.25">
      <c r="A669" s="684"/>
      <c r="B669" s="6" t="s">
        <v>817</v>
      </c>
      <c r="C669" s="4" t="s">
        <v>818</v>
      </c>
      <c r="D669" s="5"/>
      <c r="E669" s="701"/>
      <c r="F669" s="888"/>
    </row>
    <row r="670" spans="1:6" ht="16.5" customHeight="1" x14ac:dyDescent="0.25">
      <c r="A670" s="684"/>
      <c r="B670" s="6" t="s">
        <v>819</v>
      </c>
      <c r="C670" s="4" t="s">
        <v>810</v>
      </c>
      <c r="D670" s="5"/>
      <c r="E670" s="701"/>
      <c r="F670" s="888"/>
    </row>
    <row r="671" spans="1:6" ht="16.5" customHeight="1" x14ac:dyDescent="0.25">
      <c r="A671" s="684"/>
      <c r="B671" s="6" t="s">
        <v>820</v>
      </c>
      <c r="C671" s="4" t="s">
        <v>821</v>
      </c>
      <c r="D671" s="5"/>
      <c r="E671" s="701"/>
      <c r="F671" s="888"/>
    </row>
    <row r="672" spans="1:6" ht="16.5" customHeight="1" x14ac:dyDescent="0.25">
      <c r="A672" s="684"/>
      <c r="B672" s="6" t="s">
        <v>822</v>
      </c>
      <c r="C672" s="4" t="s">
        <v>823</v>
      </c>
      <c r="D672" s="5"/>
      <c r="E672" s="701"/>
      <c r="F672" s="888"/>
    </row>
    <row r="673" spans="1:6" ht="16.5" customHeight="1" x14ac:dyDescent="0.25">
      <c r="A673" s="685"/>
      <c r="B673" s="6" t="s">
        <v>824</v>
      </c>
      <c r="C673" s="4" t="s">
        <v>823</v>
      </c>
      <c r="D673" s="5"/>
      <c r="E673" s="702"/>
      <c r="F673" s="889"/>
    </row>
    <row r="674" spans="1:6" ht="16.5" customHeight="1" x14ac:dyDescent="0.25">
      <c r="A674" s="261"/>
      <c r="B674" s="286"/>
      <c r="C674" s="287"/>
      <c r="D674" s="288"/>
      <c r="E674" s="71"/>
      <c r="F674" s="289"/>
    </row>
    <row r="675" spans="1:6" ht="93.75" customHeight="1" x14ac:dyDescent="0.25">
      <c r="A675" s="692"/>
      <c r="B675" s="692"/>
      <c r="C675" s="692"/>
      <c r="D675" s="692"/>
      <c r="E675" s="692"/>
      <c r="F675" s="692"/>
    </row>
    <row r="676" spans="1:6" ht="33" customHeight="1" x14ac:dyDescent="0.25">
      <c r="A676" s="170"/>
      <c r="B676" s="197" t="s">
        <v>1</v>
      </c>
      <c r="C676" s="198" t="s">
        <v>2</v>
      </c>
      <c r="D676" s="199" t="s">
        <v>3</v>
      </c>
      <c r="E676" s="221"/>
      <c r="F676" s="222"/>
    </row>
    <row r="677" spans="1:6" ht="16.5" customHeight="1" x14ac:dyDescent="0.25">
      <c r="A677" s="890" t="s">
        <v>825</v>
      </c>
      <c r="B677" s="891"/>
      <c r="C677" s="891"/>
      <c r="D677" s="891"/>
      <c r="E677" s="891"/>
      <c r="F677" s="892"/>
    </row>
    <row r="678" spans="1:6" ht="16.5" customHeight="1" x14ac:dyDescent="0.25">
      <c r="A678" s="683"/>
      <c r="B678" s="6" t="s">
        <v>826</v>
      </c>
      <c r="C678" s="4" t="s">
        <v>827</v>
      </c>
      <c r="D678" s="5"/>
      <c r="E678" s="759"/>
      <c r="F678" s="760"/>
    </row>
    <row r="679" spans="1:6" ht="16.5" customHeight="1" x14ac:dyDescent="0.25">
      <c r="A679" s="684"/>
      <c r="B679" s="6" t="s">
        <v>828</v>
      </c>
      <c r="C679" s="4" t="s">
        <v>829</v>
      </c>
      <c r="D679" s="5"/>
      <c r="E679" s="893"/>
      <c r="F679" s="817"/>
    </row>
    <row r="680" spans="1:6" ht="16.5" customHeight="1" x14ac:dyDescent="0.25">
      <c r="A680" s="684"/>
      <c r="B680" s="6" t="s">
        <v>830</v>
      </c>
      <c r="C680" s="4" t="s">
        <v>829</v>
      </c>
      <c r="D680" s="5"/>
      <c r="E680" s="893"/>
      <c r="F680" s="817"/>
    </row>
    <row r="681" spans="1:6" ht="16.5" customHeight="1" x14ac:dyDescent="0.25">
      <c r="A681" s="684"/>
      <c r="B681" s="6" t="s">
        <v>831</v>
      </c>
      <c r="C681" s="4" t="s">
        <v>832</v>
      </c>
      <c r="D681" s="5"/>
      <c r="E681" s="893"/>
      <c r="F681" s="817"/>
    </row>
    <row r="682" spans="1:6" ht="16.5" customHeight="1" x14ac:dyDescent="0.25">
      <c r="A682" s="684"/>
      <c r="B682" s="6" t="s">
        <v>833</v>
      </c>
      <c r="C682" s="4" t="s">
        <v>832</v>
      </c>
      <c r="D682" s="5"/>
      <c r="E682" s="893"/>
      <c r="F682" s="817"/>
    </row>
    <row r="683" spans="1:6" ht="16.5" customHeight="1" x14ac:dyDescent="0.25">
      <c r="A683" s="684"/>
      <c r="B683" s="6" t="s">
        <v>834</v>
      </c>
      <c r="C683" s="4" t="s">
        <v>835</v>
      </c>
      <c r="D683" s="5"/>
      <c r="E683" s="893"/>
      <c r="F683" s="817"/>
    </row>
    <row r="684" spans="1:6" ht="16.5" customHeight="1" x14ac:dyDescent="0.25">
      <c r="A684" s="684"/>
      <c r="B684" s="6" t="s">
        <v>836</v>
      </c>
      <c r="C684" s="4" t="s">
        <v>835</v>
      </c>
      <c r="D684" s="5"/>
      <c r="E684" s="893"/>
      <c r="F684" s="817"/>
    </row>
    <row r="685" spans="1:6" ht="16.5" customHeight="1" x14ac:dyDescent="0.25">
      <c r="A685" s="684"/>
      <c r="B685" s="6" t="s">
        <v>837</v>
      </c>
      <c r="C685" s="4" t="s">
        <v>835</v>
      </c>
      <c r="D685" s="5"/>
      <c r="E685" s="893"/>
      <c r="F685" s="817"/>
    </row>
    <row r="686" spans="1:6" ht="16.5" customHeight="1" x14ac:dyDescent="0.25">
      <c r="A686" s="684"/>
      <c r="B686" s="6" t="s">
        <v>838</v>
      </c>
      <c r="C686" s="4" t="s">
        <v>839</v>
      </c>
      <c r="D686" s="5"/>
      <c r="E686" s="893"/>
      <c r="F686" s="817"/>
    </row>
    <row r="687" spans="1:6" ht="16.5" customHeight="1" x14ac:dyDescent="0.25">
      <c r="A687" s="684"/>
      <c r="B687" s="6" t="s">
        <v>840</v>
      </c>
      <c r="C687" s="4" t="s">
        <v>839</v>
      </c>
      <c r="D687" s="5"/>
      <c r="E687" s="893"/>
      <c r="F687" s="817"/>
    </row>
    <row r="688" spans="1:6" ht="16.5" customHeight="1" x14ac:dyDescent="0.25">
      <c r="A688" s="684"/>
      <c r="B688" s="6" t="s">
        <v>841</v>
      </c>
      <c r="C688" s="4" t="s">
        <v>839</v>
      </c>
      <c r="D688" s="5"/>
      <c r="E688" s="893"/>
      <c r="F688" s="817"/>
    </row>
    <row r="689" spans="1:6" ht="16.5" customHeight="1" x14ac:dyDescent="0.25">
      <c r="A689" s="684"/>
      <c r="B689" s="6" t="s">
        <v>842</v>
      </c>
      <c r="C689" s="4" t="s">
        <v>839</v>
      </c>
      <c r="D689" s="5"/>
      <c r="E689" s="893"/>
      <c r="F689" s="817"/>
    </row>
    <row r="690" spans="1:6" ht="16.5" customHeight="1" x14ac:dyDescent="0.25">
      <c r="A690" s="684"/>
      <c r="B690" s="6" t="s">
        <v>843</v>
      </c>
      <c r="C690" s="4" t="s">
        <v>844</v>
      </c>
      <c r="D690" s="5"/>
      <c r="E690" s="893"/>
      <c r="F690" s="817"/>
    </row>
    <row r="691" spans="1:6" ht="16.5" customHeight="1" x14ac:dyDescent="0.25">
      <c r="A691" s="684"/>
      <c r="B691" s="6" t="s">
        <v>845</v>
      </c>
      <c r="C691" s="4" t="s">
        <v>844</v>
      </c>
      <c r="D691" s="5"/>
      <c r="E691" s="893"/>
      <c r="F691" s="817"/>
    </row>
    <row r="692" spans="1:6" ht="16.5" customHeight="1" x14ac:dyDescent="0.25">
      <c r="A692" s="684"/>
      <c r="B692" s="6" t="s">
        <v>846</v>
      </c>
      <c r="C692" s="4" t="s">
        <v>844</v>
      </c>
      <c r="D692" s="5"/>
      <c r="E692" s="893"/>
      <c r="F692" s="817"/>
    </row>
    <row r="693" spans="1:6" ht="16.5" customHeight="1" x14ac:dyDescent="0.25">
      <c r="A693" s="684"/>
      <c r="B693" s="6" t="s">
        <v>847</v>
      </c>
      <c r="C693" s="4" t="s">
        <v>844</v>
      </c>
      <c r="D693" s="5"/>
      <c r="E693" s="893"/>
      <c r="F693" s="817"/>
    </row>
    <row r="694" spans="1:6" ht="16.5" customHeight="1" x14ac:dyDescent="0.25">
      <c r="A694" s="685"/>
      <c r="B694" s="6" t="s">
        <v>848</v>
      </c>
      <c r="C694" s="4" t="s">
        <v>844</v>
      </c>
      <c r="D694" s="5"/>
      <c r="E694" s="761"/>
      <c r="F694" s="762"/>
    </row>
    <row r="695" spans="1:6" ht="18" customHeight="1" x14ac:dyDescent="0.25">
      <c r="A695" s="911" t="s">
        <v>849</v>
      </c>
      <c r="B695" s="912"/>
      <c r="C695" s="912"/>
      <c r="D695" s="912"/>
      <c r="E695" s="912"/>
      <c r="F695" s="913"/>
    </row>
    <row r="696" spans="1:6" ht="20.25" customHeight="1" x14ac:dyDescent="0.25">
      <c r="A696" s="683"/>
      <c r="B696" s="6" t="s">
        <v>850</v>
      </c>
      <c r="C696" s="4" t="s">
        <v>827</v>
      </c>
      <c r="D696" s="5"/>
      <c r="E696" s="759"/>
      <c r="F696" s="760"/>
    </row>
    <row r="697" spans="1:6" ht="20.25" customHeight="1" x14ac:dyDescent="0.25">
      <c r="A697" s="684"/>
      <c r="B697" s="6" t="s">
        <v>851</v>
      </c>
      <c r="C697" s="4" t="s">
        <v>852</v>
      </c>
      <c r="D697" s="5"/>
      <c r="E697" s="893"/>
      <c r="F697" s="817"/>
    </row>
    <row r="698" spans="1:6" ht="20.25" customHeight="1" x14ac:dyDescent="0.25">
      <c r="A698" s="684"/>
      <c r="B698" s="6" t="s">
        <v>853</v>
      </c>
      <c r="C698" s="4" t="s">
        <v>854</v>
      </c>
      <c r="D698" s="5"/>
      <c r="E698" s="893"/>
      <c r="F698" s="817"/>
    </row>
    <row r="699" spans="1:6" ht="20.25" customHeight="1" x14ac:dyDescent="0.25">
      <c r="A699" s="684"/>
      <c r="B699" s="6" t="s">
        <v>855</v>
      </c>
      <c r="C699" s="4" t="s">
        <v>839</v>
      </c>
      <c r="D699" s="5"/>
      <c r="E699" s="893"/>
      <c r="F699" s="817"/>
    </row>
    <row r="700" spans="1:6" ht="20.25" customHeight="1" x14ac:dyDescent="0.25">
      <c r="A700" s="684"/>
      <c r="B700" s="6" t="s">
        <v>856</v>
      </c>
      <c r="C700" s="4" t="s">
        <v>857</v>
      </c>
      <c r="D700" s="5"/>
      <c r="E700" s="893"/>
      <c r="F700" s="817"/>
    </row>
    <row r="701" spans="1:6" ht="20.25" customHeight="1" x14ac:dyDescent="0.25">
      <c r="A701" s="685"/>
      <c r="B701" s="6" t="s">
        <v>858</v>
      </c>
      <c r="C701" s="4" t="s">
        <v>859</v>
      </c>
      <c r="D701" s="5"/>
      <c r="E701" s="761"/>
      <c r="F701" s="762"/>
    </row>
    <row r="702" spans="1:6" ht="18" customHeight="1" x14ac:dyDescent="0.25">
      <c r="A702" s="914" t="s">
        <v>860</v>
      </c>
      <c r="B702" s="915"/>
      <c r="C702" s="915"/>
      <c r="D702" s="915"/>
      <c r="E702" s="915"/>
      <c r="F702" s="916"/>
    </row>
    <row r="703" spans="1:6" ht="19.2" customHeight="1" x14ac:dyDescent="0.25">
      <c r="A703" s="683"/>
      <c r="B703" s="6" t="s">
        <v>861</v>
      </c>
      <c r="C703" s="4" t="s">
        <v>832</v>
      </c>
      <c r="D703" s="5"/>
      <c r="E703" s="759"/>
      <c r="F703" s="760"/>
    </row>
    <row r="704" spans="1:6" ht="19.2" customHeight="1" x14ac:dyDescent="0.25">
      <c r="A704" s="684"/>
      <c r="B704" s="6" t="s">
        <v>862</v>
      </c>
      <c r="C704" s="4" t="s">
        <v>863</v>
      </c>
      <c r="D704" s="5"/>
      <c r="E704" s="893"/>
      <c r="F704" s="817"/>
    </row>
    <row r="705" spans="1:6" ht="19.2" customHeight="1" x14ac:dyDescent="0.25">
      <c r="A705" s="684"/>
      <c r="B705" s="6" t="s">
        <v>864</v>
      </c>
      <c r="C705" s="4" t="s">
        <v>865</v>
      </c>
      <c r="D705" s="5"/>
      <c r="E705" s="893"/>
      <c r="F705" s="817"/>
    </row>
    <row r="706" spans="1:6" ht="19.2" customHeight="1" x14ac:dyDescent="0.25">
      <c r="A706" s="684"/>
      <c r="B706" s="6" t="s">
        <v>866</v>
      </c>
      <c r="C706" s="4" t="s">
        <v>867</v>
      </c>
      <c r="D706" s="5"/>
      <c r="E706" s="893"/>
      <c r="F706" s="817"/>
    </row>
    <row r="707" spans="1:6" ht="19.2" customHeight="1" x14ac:dyDescent="0.25">
      <c r="A707" s="684"/>
      <c r="B707" s="6" t="s">
        <v>868</v>
      </c>
      <c r="C707" s="4" t="s">
        <v>844</v>
      </c>
      <c r="D707" s="5"/>
      <c r="E707" s="893"/>
      <c r="F707" s="817"/>
    </row>
    <row r="708" spans="1:6" ht="18.75" customHeight="1" x14ac:dyDescent="0.25">
      <c r="A708" s="685"/>
      <c r="B708" s="6" t="s">
        <v>869</v>
      </c>
      <c r="C708" s="4" t="s">
        <v>870</v>
      </c>
      <c r="D708" s="5"/>
      <c r="E708" s="761"/>
      <c r="F708" s="762"/>
    </row>
    <row r="709" spans="1:6" ht="18" customHeight="1" x14ac:dyDescent="0.25">
      <c r="A709" s="874" t="s">
        <v>871</v>
      </c>
      <c r="B709" s="875"/>
      <c r="C709" s="875"/>
      <c r="D709" s="875"/>
      <c r="E709" s="875"/>
      <c r="F709" s="876"/>
    </row>
    <row r="710" spans="1:6" ht="33" customHeight="1" x14ac:dyDescent="0.25">
      <c r="A710" s="122"/>
      <c r="B710" s="8" t="s">
        <v>872</v>
      </c>
      <c r="C710" s="4" t="s">
        <v>873</v>
      </c>
      <c r="D710" s="5"/>
      <c r="E710" s="759"/>
      <c r="F710" s="760"/>
    </row>
    <row r="711" spans="1:6" ht="33" customHeight="1" x14ac:dyDescent="0.25">
      <c r="A711" s="123"/>
      <c r="B711" s="8" t="s">
        <v>875</v>
      </c>
      <c r="C711" s="4" t="s">
        <v>876</v>
      </c>
      <c r="D711" s="5"/>
      <c r="E711" s="893"/>
      <c r="F711" s="817"/>
    </row>
    <row r="712" spans="1:6" ht="33" customHeight="1" x14ac:dyDescent="0.25">
      <c r="A712" s="123"/>
      <c r="B712" s="8" t="s">
        <v>877</v>
      </c>
      <c r="C712" s="4" t="s">
        <v>876</v>
      </c>
      <c r="D712" s="5"/>
      <c r="E712" s="893"/>
      <c r="F712" s="817"/>
    </row>
    <row r="713" spans="1:6" ht="33" customHeight="1" x14ac:dyDescent="0.25">
      <c r="A713" s="123"/>
      <c r="B713" s="149" t="s">
        <v>878</v>
      </c>
      <c r="C713" s="151" t="s">
        <v>879</v>
      </c>
      <c r="D713" s="114"/>
      <c r="E713" s="917"/>
      <c r="F713" s="901"/>
    </row>
    <row r="714" spans="1:6" ht="93.75" customHeight="1" x14ac:dyDescent="0.25">
      <c r="A714" s="692"/>
      <c r="B714" s="692"/>
      <c r="C714" s="692"/>
      <c r="D714" s="692"/>
      <c r="E714" s="692"/>
      <c r="F714" s="692"/>
    </row>
    <row r="715" spans="1:6" ht="33" customHeight="1" x14ac:dyDescent="0.25">
      <c r="A715" s="123"/>
      <c r="B715" s="197" t="s">
        <v>1</v>
      </c>
      <c r="C715" s="198" t="s">
        <v>2</v>
      </c>
      <c r="D715" s="199" t="s">
        <v>3</v>
      </c>
      <c r="E715" s="1075"/>
      <c r="F715" s="925"/>
    </row>
    <row r="716" spans="1:6" ht="33" customHeight="1" x14ac:dyDescent="0.25">
      <c r="A716" s="123"/>
      <c r="B716" s="8" t="s">
        <v>880</v>
      </c>
      <c r="C716" s="4" t="s">
        <v>879</v>
      </c>
      <c r="D716" s="5"/>
      <c r="E716" s="893"/>
      <c r="F716" s="927"/>
    </row>
    <row r="717" spans="1:6" ht="33" customHeight="1" x14ac:dyDescent="0.25">
      <c r="A717" s="123"/>
      <c r="B717" s="8" t="s">
        <v>881</v>
      </c>
      <c r="C717" s="4" t="s">
        <v>879</v>
      </c>
      <c r="D717" s="5"/>
      <c r="E717" s="893"/>
      <c r="F717" s="927"/>
    </row>
    <row r="718" spans="1:6" ht="33" customHeight="1" x14ac:dyDescent="0.25">
      <c r="A718" s="123"/>
      <c r="B718" s="8" t="s">
        <v>882</v>
      </c>
      <c r="C718" s="4" t="s">
        <v>859</v>
      </c>
      <c r="D718" s="5"/>
      <c r="E718" s="893"/>
      <c r="F718" s="927"/>
    </row>
    <row r="719" spans="1:6" ht="33" customHeight="1" x14ac:dyDescent="0.25">
      <c r="A719" s="123"/>
      <c r="B719" s="8" t="s">
        <v>883</v>
      </c>
      <c r="C719" s="4" t="s">
        <v>859</v>
      </c>
      <c r="D719" s="5"/>
      <c r="E719" s="893"/>
      <c r="F719" s="927"/>
    </row>
    <row r="720" spans="1:6" ht="16.5" customHeight="1" x14ac:dyDescent="0.25">
      <c r="A720" s="123"/>
      <c r="B720" s="6" t="s">
        <v>884</v>
      </c>
      <c r="C720" s="4" t="s">
        <v>859</v>
      </c>
      <c r="D720" s="5"/>
      <c r="E720" s="893"/>
      <c r="F720" s="927"/>
    </row>
    <row r="721" spans="1:6" ht="33" customHeight="1" x14ac:dyDescent="0.25">
      <c r="A721" s="123"/>
      <c r="B721" s="8" t="s">
        <v>885</v>
      </c>
      <c r="C721" s="4" t="s">
        <v>844</v>
      </c>
      <c r="D721" s="5"/>
      <c r="E721" s="893"/>
      <c r="F721" s="927"/>
    </row>
    <row r="722" spans="1:6" ht="33" customHeight="1" x14ac:dyDescent="0.25">
      <c r="A722" s="123"/>
      <c r="B722" s="8" t="s">
        <v>886</v>
      </c>
      <c r="C722" s="4" t="s">
        <v>887</v>
      </c>
      <c r="D722" s="5"/>
      <c r="E722" s="893"/>
      <c r="F722" s="927"/>
    </row>
    <row r="723" spans="1:6" ht="33" customHeight="1" x14ac:dyDescent="0.25">
      <c r="A723" s="123"/>
      <c r="B723" s="8" t="s">
        <v>888</v>
      </c>
      <c r="C723" s="4" t="s">
        <v>887</v>
      </c>
      <c r="D723" s="5"/>
      <c r="E723" s="893"/>
      <c r="F723" s="927"/>
    </row>
    <row r="724" spans="1:6" ht="16.5" customHeight="1" x14ac:dyDescent="0.25">
      <c r="A724" s="123"/>
      <c r="B724" s="23" t="s">
        <v>889</v>
      </c>
      <c r="C724" s="4" t="s">
        <v>887</v>
      </c>
      <c r="D724" s="5"/>
      <c r="E724" s="893"/>
      <c r="F724" s="927"/>
    </row>
    <row r="725" spans="1:6" ht="30" customHeight="1" x14ac:dyDescent="0.25">
      <c r="A725" s="123"/>
      <c r="B725" s="8" t="s">
        <v>890</v>
      </c>
      <c r="C725" s="4" t="s">
        <v>870</v>
      </c>
      <c r="D725" s="5"/>
      <c r="E725" s="893"/>
      <c r="F725" s="927"/>
    </row>
    <row r="726" spans="1:6" ht="30" customHeight="1" x14ac:dyDescent="0.25">
      <c r="A726" s="128"/>
      <c r="B726" s="8" t="s">
        <v>891</v>
      </c>
      <c r="C726" s="4" t="s">
        <v>870</v>
      </c>
      <c r="D726" s="5"/>
      <c r="E726" s="893"/>
      <c r="F726" s="927"/>
    </row>
    <row r="727" spans="1:6" ht="18" customHeight="1" x14ac:dyDescent="0.25">
      <c r="A727" s="906" t="s">
        <v>892</v>
      </c>
      <c r="B727" s="907"/>
      <c r="C727" s="907"/>
      <c r="D727" s="907"/>
      <c r="E727" s="907"/>
      <c r="F727" s="909"/>
    </row>
    <row r="728" spans="1:6" ht="31.2" customHeight="1" x14ac:dyDescent="0.25">
      <c r="A728" s="683"/>
      <c r="B728" s="6" t="s">
        <v>893</v>
      </c>
      <c r="C728" s="4" t="s">
        <v>829</v>
      </c>
      <c r="D728" s="5"/>
      <c r="E728" s="759"/>
      <c r="F728" s="760"/>
    </row>
    <row r="729" spans="1:6" ht="31.2" customHeight="1" x14ac:dyDescent="0.25">
      <c r="A729" s="684"/>
      <c r="B729" s="6" t="s">
        <v>894</v>
      </c>
      <c r="C729" s="4" t="s">
        <v>895</v>
      </c>
      <c r="D729" s="5"/>
      <c r="E729" s="893"/>
      <c r="F729" s="817"/>
    </row>
    <row r="730" spans="1:6" ht="31.2" customHeight="1" x14ac:dyDescent="0.25">
      <c r="A730" s="684"/>
      <c r="B730" s="6" t="s">
        <v>896</v>
      </c>
      <c r="C730" s="4" t="s">
        <v>857</v>
      </c>
      <c r="D730" s="5"/>
      <c r="E730" s="893"/>
      <c r="F730" s="817"/>
    </row>
    <row r="731" spans="1:6" ht="31.2" customHeight="1" x14ac:dyDescent="0.25">
      <c r="A731" s="684"/>
      <c r="B731" s="6" t="s">
        <v>897</v>
      </c>
      <c r="C731" s="4" t="s">
        <v>898</v>
      </c>
      <c r="D731" s="5"/>
      <c r="E731" s="893"/>
      <c r="F731" s="817"/>
    </row>
    <row r="732" spans="1:6" ht="31.2" customHeight="1" x14ac:dyDescent="0.25">
      <c r="A732" s="684"/>
      <c r="B732" s="6" t="s">
        <v>899</v>
      </c>
      <c r="C732" s="4" t="s">
        <v>870</v>
      </c>
      <c r="D732" s="5"/>
      <c r="E732" s="893"/>
      <c r="F732" s="817"/>
    </row>
    <row r="733" spans="1:6" ht="30.45" customHeight="1" x14ac:dyDescent="0.25">
      <c r="A733" s="685"/>
      <c r="B733" s="6" t="s">
        <v>900</v>
      </c>
      <c r="C733" s="4" t="s">
        <v>901</v>
      </c>
      <c r="D733" s="5"/>
      <c r="E733" s="761"/>
      <c r="F733" s="762"/>
    </row>
    <row r="734" spans="1:6" ht="18" customHeight="1" x14ac:dyDescent="0.25">
      <c r="A734" s="918" t="s">
        <v>902</v>
      </c>
      <c r="B734" s="919"/>
      <c r="C734" s="919"/>
      <c r="D734" s="919"/>
      <c r="E734" s="920"/>
      <c r="F734" s="921"/>
    </row>
    <row r="735" spans="1:6" ht="33" customHeight="1" x14ac:dyDescent="0.25">
      <c r="A735" s="122"/>
      <c r="B735" s="8" t="s">
        <v>903</v>
      </c>
      <c r="C735" s="4" t="s">
        <v>904</v>
      </c>
      <c r="D735" s="145"/>
      <c r="E735" s="781"/>
      <c r="F735" s="781"/>
    </row>
    <row r="736" spans="1:6" ht="33" customHeight="1" x14ac:dyDescent="0.25">
      <c r="A736" s="123"/>
      <c r="B736" s="8" t="s">
        <v>905</v>
      </c>
      <c r="C736" s="4" t="s">
        <v>839</v>
      </c>
      <c r="D736" s="145"/>
      <c r="E736" s="781"/>
      <c r="F736" s="781"/>
    </row>
    <row r="737" spans="1:6" ht="33" customHeight="1" x14ac:dyDescent="0.25">
      <c r="A737" s="123"/>
      <c r="B737" s="8" t="s">
        <v>906</v>
      </c>
      <c r="C737" s="4" t="s">
        <v>839</v>
      </c>
      <c r="D737" s="145"/>
      <c r="E737" s="781"/>
      <c r="F737" s="781"/>
    </row>
    <row r="738" spans="1:6" ht="33" customHeight="1" x14ac:dyDescent="0.25">
      <c r="A738" s="123"/>
      <c r="B738" s="8" t="s">
        <v>907</v>
      </c>
      <c r="C738" s="4" t="s">
        <v>867</v>
      </c>
      <c r="D738" s="145"/>
      <c r="E738" s="781"/>
      <c r="F738" s="781"/>
    </row>
    <row r="739" spans="1:6" ht="33" customHeight="1" x14ac:dyDescent="0.25">
      <c r="A739" s="123"/>
      <c r="B739" s="149" t="s">
        <v>908</v>
      </c>
      <c r="C739" s="151" t="s">
        <v>867</v>
      </c>
      <c r="D739" s="282"/>
      <c r="E739" s="781"/>
      <c r="F739" s="781"/>
    </row>
    <row r="740" spans="1:6" ht="93.75" customHeight="1" x14ac:dyDescent="0.25">
      <c r="A740" s="692"/>
      <c r="B740" s="692"/>
      <c r="C740" s="692"/>
      <c r="D740" s="692"/>
      <c r="E740" s="692"/>
      <c r="F740" s="692"/>
    </row>
    <row r="741" spans="1:6" ht="33" customHeight="1" x14ac:dyDescent="0.25">
      <c r="A741" s="123"/>
      <c r="B741" s="197" t="s">
        <v>1</v>
      </c>
      <c r="C741" s="198" t="s">
        <v>2</v>
      </c>
      <c r="D741" s="199" t="s">
        <v>3</v>
      </c>
      <c r="E741" s="290"/>
      <c r="F741" s="291"/>
    </row>
    <row r="742" spans="1:6" ht="33" customHeight="1" x14ac:dyDescent="0.25">
      <c r="A742" s="123"/>
      <c r="B742" s="8" t="s">
        <v>909</v>
      </c>
      <c r="C742" s="4" t="s">
        <v>867</v>
      </c>
      <c r="D742" s="5"/>
      <c r="E742" s="290"/>
      <c r="F742" s="291"/>
    </row>
    <row r="743" spans="1:6" ht="33" customHeight="1" x14ac:dyDescent="0.25">
      <c r="A743" s="123"/>
      <c r="B743" s="8" t="s">
        <v>910</v>
      </c>
      <c r="C743" s="4" t="s">
        <v>898</v>
      </c>
      <c r="D743" s="5"/>
      <c r="E743" s="290"/>
      <c r="F743" s="291"/>
    </row>
    <row r="744" spans="1:6" ht="33" customHeight="1" x14ac:dyDescent="0.25">
      <c r="A744" s="123"/>
      <c r="B744" s="8" t="s">
        <v>911</v>
      </c>
      <c r="C744" s="4" t="s">
        <v>898</v>
      </c>
      <c r="D744" s="5"/>
      <c r="E744" s="290"/>
      <c r="F744" s="291"/>
    </row>
    <row r="745" spans="1:6" ht="33" customHeight="1" x14ac:dyDescent="0.25">
      <c r="A745" s="123"/>
      <c r="B745" s="8" t="s">
        <v>912</v>
      </c>
      <c r="C745" s="4" t="s">
        <v>898</v>
      </c>
      <c r="D745" s="5"/>
      <c r="E745" s="290"/>
      <c r="F745" s="291"/>
    </row>
    <row r="746" spans="1:6" ht="33" customHeight="1" x14ac:dyDescent="0.25">
      <c r="A746" s="123"/>
      <c r="B746" s="8" t="s">
        <v>913</v>
      </c>
      <c r="C746" s="4" t="s">
        <v>914</v>
      </c>
      <c r="D746" s="5"/>
      <c r="E746" s="290"/>
      <c r="F746" s="291"/>
    </row>
    <row r="747" spans="1:6" ht="28.95" customHeight="1" x14ac:dyDescent="0.25">
      <c r="A747" s="123"/>
      <c r="B747" s="6" t="s">
        <v>915</v>
      </c>
      <c r="C747" s="4" t="s">
        <v>916</v>
      </c>
      <c r="D747" s="5"/>
      <c r="E747" s="290"/>
      <c r="F747" s="291"/>
    </row>
    <row r="748" spans="1:6" ht="33" customHeight="1" x14ac:dyDescent="0.25">
      <c r="A748" s="123"/>
      <c r="B748" s="8" t="s">
        <v>917</v>
      </c>
      <c r="C748" s="4" t="s">
        <v>916</v>
      </c>
      <c r="D748" s="5"/>
      <c r="E748" s="290"/>
      <c r="F748" s="291"/>
    </row>
    <row r="749" spans="1:6" ht="33" customHeight="1" x14ac:dyDescent="0.25">
      <c r="A749" s="123"/>
      <c r="B749" s="8" t="s">
        <v>918</v>
      </c>
      <c r="C749" s="4" t="s">
        <v>919</v>
      </c>
      <c r="D749" s="5"/>
      <c r="E749" s="290"/>
      <c r="F749" s="291"/>
    </row>
    <row r="750" spans="1:6" ht="33" customHeight="1" x14ac:dyDescent="0.25">
      <c r="A750" s="128"/>
      <c r="B750" s="8" t="s">
        <v>920</v>
      </c>
      <c r="C750" s="4" t="s">
        <v>919</v>
      </c>
      <c r="D750" s="5"/>
      <c r="E750" s="292"/>
      <c r="F750" s="293"/>
    </row>
    <row r="751" spans="1:6" ht="18" customHeight="1" x14ac:dyDescent="0.25">
      <c r="A751" s="911" t="s">
        <v>921</v>
      </c>
      <c r="B751" s="912"/>
      <c r="C751" s="912"/>
      <c r="D751" s="912"/>
      <c r="E751" s="912"/>
      <c r="F751" s="913"/>
    </row>
    <row r="752" spans="1:6" ht="22.2" customHeight="1" x14ac:dyDescent="0.25">
      <c r="A752" s="683"/>
      <c r="B752" s="6" t="s">
        <v>922</v>
      </c>
      <c r="C752" s="4" t="s">
        <v>923</v>
      </c>
      <c r="D752" s="5"/>
      <c r="E752" s="759"/>
      <c r="F752" s="760"/>
    </row>
    <row r="753" spans="1:6" ht="22.2" customHeight="1" x14ac:dyDescent="0.25">
      <c r="A753" s="684"/>
      <c r="B753" s="6" t="s">
        <v>924</v>
      </c>
      <c r="C753" s="4" t="s">
        <v>827</v>
      </c>
      <c r="D753" s="5"/>
      <c r="E753" s="893"/>
      <c r="F753" s="817"/>
    </row>
    <row r="754" spans="1:6" ht="22.2" customHeight="1" x14ac:dyDescent="0.25">
      <c r="A754" s="684"/>
      <c r="B754" s="6" t="s">
        <v>925</v>
      </c>
      <c r="C754" s="4" t="s">
        <v>832</v>
      </c>
      <c r="D754" s="5"/>
      <c r="E754" s="893"/>
      <c r="F754" s="817"/>
    </row>
    <row r="755" spans="1:6" ht="22.2" customHeight="1" x14ac:dyDescent="0.25">
      <c r="A755" s="684"/>
      <c r="B755" s="6" t="s">
        <v>926</v>
      </c>
      <c r="C755" s="4" t="s">
        <v>895</v>
      </c>
      <c r="D755" s="5"/>
      <c r="E755" s="893"/>
      <c r="F755" s="817"/>
    </row>
    <row r="756" spans="1:6" ht="22.2" customHeight="1" x14ac:dyDescent="0.25">
      <c r="A756" s="684"/>
      <c r="B756" s="6" t="s">
        <v>927</v>
      </c>
      <c r="C756" s="4" t="s">
        <v>865</v>
      </c>
      <c r="D756" s="5"/>
      <c r="E756" s="893"/>
      <c r="F756" s="817"/>
    </row>
    <row r="757" spans="1:6" ht="21.75" customHeight="1" x14ac:dyDescent="0.25">
      <c r="A757" s="685"/>
      <c r="B757" s="6" t="s">
        <v>928</v>
      </c>
      <c r="C757" s="4" t="s">
        <v>844</v>
      </c>
      <c r="D757" s="5"/>
      <c r="E757" s="761"/>
      <c r="F757" s="762"/>
    </row>
    <row r="758" spans="1:6" ht="18" customHeight="1" x14ac:dyDescent="0.25">
      <c r="A758" s="914" t="s">
        <v>929</v>
      </c>
      <c r="B758" s="915"/>
      <c r="C758" s="915"/>
      <c r="D758" s="915"/>
      <c r="E758" s="915"/>
      <c r="F758" s="916"/>
    </row>
    <row r="759" spans="1:6" ht="16.5" customHeight="1" x14ac:dyDescent="0.25">
      <c r="A759" s="683"/>
      <c r="B759" s="6" t="s">
        <v>930</v>
      </c>
      <c r="C759" s="4" t="s">
        <v>829</v>
      </c>
      <c r="D759" s="5"/>
      <c r="E759" s="1076"/>
      <c r="F759" s="1077"/>
    </row>
    <row r="760" spans="1:6" ht="16.5" customHeight="1" x14ac:dyDescent="0.25">
      <c r="A760" s="684"/>
      <c r="B760" s="6" t="s">
        <v>931</v>
      </c>
      <c r="C760" s="4" t="s">
        <v>895</v>
      </c>
      <c r="D760" s="5"/>
      <c r="E760" s="1078"/>
      <c r="F760" s="1079"/>
    </row>
    <row r="761" spans="1:6" ht="16.5" customHeight="1" x14ac:dyDescent="0.25">
      <c r="A761" s="684"/>
      <c r="B761" s="6" t="s">
        <v>932</v>
      </c>
      <c r="C761" s="4" t="s">
        <v>857</v>
      </c>
      <c r="D761" s="5"/>
      <c r="E761" s="1078"/>
      <c r="F761" s="1079"/>
    </row>
    <row r="762" spans="1:6" ht="16.5" customHeight="1" x14ac:dyDescent="0.25">
      <c r="A762" s="684"/>
      <c r="B762" s="6" t="s">
        <v>933</v>
      </c>
      <c r="C762" s="4" t="s">
        <v>898</v>
      </c>
      <c r="D762" s="5"/>
      <c r="E762" s="1078"/>
      <c r="F762" s="1079"/>
    </row>
    <row r="763" spans="1:6" ht="16.5" customHeight="1" x14ac:dyDescent="0.25">
      <c r="A763" s="684"/>
      <c r="B763" s="6" t="s">
        <v>934</v>
      </c>
      <c r="C763" s="4" t="s">
        <v>870</v>
      </c>
      <c r="D763" s="5"/>
      <c r="E763" s="1078"/>
      <c r="F763" s="1079"/>
    </row>
    <row r="764" spans="1:6" ht="16.5" customHeight="1" x14ac:dyDescent="0.25">
      <c r="A764" s="685"/>
      <c r="B764" s="6" t="s">
        <v>935</v>
      </c>
      <c r="C764" s="4" t="s">
        <v>901</v>
      </c>
      <c r="D764" s="5"/>
      <c r="E764" s="1080"/>
      <c r="F764" s="1081"/>
    </row>
    <row r="765" spans="1:6" ht="18" customHeight="1" x14ac:dyDescent="0.25">
      <c r="A765" s="911" t="s">
        <v>936</v>
      </c>
      <c r="B765" s="912"/>
      <c r="C765" s="912"/>
      <c r="D765" s="912"/>
      <c r="E765" s="912"/>
      <c r="F765" s="913"/>
    </row>
    <row r="766" spans="1:6" ht="16.5" customHeight="1" x14ac:dyDescent="0.25">
      <c r="A766" s="1051"/>
      <c r="B766" s="6" t="s">
        <v>937</v>
      </c>
      <c r="C766" s="4" t="s">
        <v>895</v>
      </c>
      <c r="D766" s="5"/>
      <c r="E766" s="1076"/>
      <c r="F766" s="1077"/>
    </row>
    <row r="767" spans="1:6" ht="16.5" customHeight="1" x14ac:dyDescent="0.25">
      <c r="A767" s="1052"/>
      <c r="B767" s="6" t="s">
        <v>938</v>
      </c>
      <c r="C767" s="4" t="s">
        <v>857</v>
      </c>
      <c r="D767" s="5"/>
      <c r="E767" s="1078"/>
      <c r="F767" s="1079"/>
    </row>
    <row r="768" spans="1:6" ht="16.5" customHeight="1" x14ac:dyDescent="0.25">
      <c r="A768" s="1052"/>
      <c r="B768" s="6" t="s">
        <v>939</v>
      </c>
      <c r="C768" s="4" t="s">
        <v>844</v>
      </c>
      <c r="D768" s="5"/>
      <c r="E768" s="1078"/>
      <c r="F768" s="1079"/>
    </row>
    <row r="769" spans="1:6" ht="16.5" customHeight="1" x14ac:dyDescent="0.25">
      <c r="A769" s="1052"/>
      <c r="B769" s="6" t="s">
        <v>940</v>
      </c>
      <c r="C769" s="4" t="s">
        <v>870</v>
      </c>
      <c r="D769" s="5"/>
      <c r="E769" s="1078"/>
      <c r="F769" s="1079"/>
    </row>
    <row r="770" spans="1:6" ht="16.5" customHeight="1" x14ac:dyDescent="0.25">
      <c r="A770" s="1052"/>
      <c r="B770" s="154" t="s">
        <v>941</v>
      </c>
      <c r="C770" s="151" t="s">
        <v>942</v>
      </c>
      <c r="D770" s="114"/>
      <c r="E770" s="1078"/>
      <c r="F770" s="1079"/>
    </row>
    <row r="771" spans="1:6" ht="16.5" customHeight="1" x14ac:dyDescent="0.25">
      <c r="A771" s="810"/>
      <c r="B771" s="119" t="s">
        <v>943</v>
      </c>
      <c r="C771" s="110" t="s">
        <v>944</v>
      </c>
      <c r="D771" s="111"/>
      <c r="E771" s="1082"/>
      <c r="F771" s="1081"/>
    </row>
    <row r="772" spans="1:6" ht="16.5" customHeight="1" x14ac:dyDescent="0.25">
      <c r="A772" s="79"/>
      <c r="B772" s="115"/>
      <c r="C772" s="116"/>
      <c r="D772" s="117"/>
      <c r="E772" s="116"/>
      <c r="F772" s="116"/>
    </row>
    <row r="773" spans="1:6" ht="16.5" customHeight="1" x14ac:dyDescent="0.25">
      <c r="A773" s="79"/>
      <c r="B773" s="115"/>
      <c r="C773" s="116"/>
      <c r="D773" s="117"/>
      <c r="E773" s="116"/>
      <c r="F773" s="116"/>
    </row>
    <row r="774" spans="1:6" ht="16.5" customHeight="1" x14ac:dyDescent="0.25">
      <c r="A774" s="79"/>
      <c r="B774" s="115"/>
      <c r="C774" s="116"/>
      <c r="D774" s="117"/>
      <c r="E774" s="116"/>
      <c r="F774" s="116"/>
    </row>
    <row r="775" spans="1:6" ht="93.75" customHeight="1" x14ac:dyDescent="0.25">
      <c r="A775" s="692"/>
      <c r="B775" s="692"/>
      <c r="C775" s="692"/>
      <c r="D775" s="692"/>
      <c r="E775" s="692"/>
      <c r="F775" s="692"/>
    </row>
    <row r="776" spans="1:6" ht="33" customHeight="1" x14ac:dyDescent="0.25">
      <c r="A776" s="170"/>
      <c r="B776" s="197" t="s">
        <v>1</v>
      </c>
      <c r="C776" s="198" t="s">
        <v>2</v>
      </c>
      <c r="D776" s="199" t="s">
        <v>3</v>
      </c>
      <c r="E776" s="223"/>
      <c r="F776" s="186"/>
    </row>
    <row r="777" spans="1:6" ht="18" customHeight="1" x14ac:dyDescent="0.25">
      <c r="A777" s="931" t="s">
        <v>945</v>
      </c>
      <c r="B777" s="932"/>
      <c r="C777" s="932"/>
      <c r="D777" s="932"/>
      <c r="E777" s="932"/>
      <c r="F777" s="933"/>
    </row>
    <row r="778" spans="1:6" ht="28.95" customHeight="1" x14ac:dyDescent="0.25">
      <c r="A778" s="683"/>
      <c r="B778" s="6" t="s">
        <v>946</v>
      </c>
      <c r="C778" s="4" t="s">
        <v>865</v>
      </c>
      <c r="D778" s="5"/>
      <c r="E778" s="759"/>
      <c r="F778" s="760"/>
    </row>
    <row r="779" spans="1:6" ht="16.5" customHeight="1" x14ac:dyDescent="0.25">
      <c r="A779" s="684"/>
      <c r="B779" s="6" t="s">
        <v>947</v>
      </c>
      <c r="C779" s="4" t="s">
        <v>859</v>
      </c>
      <c r="D779" s="5"/>
      <c r="E779" s="893"/>
      <c r="F779" s="817"/>
    </row>
    <row r="780" spans="1:6" ht="16.5" customHeight="1" x14ac:dyDescent="0.25">
      <c r="A780" s="684"/>
      <c r="B780" s="6" t="s">
        <v>948</v>
      </c>
      <c r="C780" s="4" t="s">
        <v>859</v>
      </c>
      <c r="D780" s="5"/>
      <c r="E780" s="893"/>
      <c r="F780" s="817"/>
    </row>
    <row r="781" spans="1:6" ht="33" customHeight="1" x14ac:dyDescent="0.25">
      <c r="A781" s="684"/>
      <c r="B781" s="8" t="s">
        <v>949</v>
      </c>
      <c r="C781" s="4" t="s">
        <v>914</v>
      </c>
      <c r="D781" s="5"/>
      <c r="E781" s="893"/>
      <c r="F781" s="817"/>
    </row>
    <row r="782" spans="1:6" ht="33" customHeight="1" x14ac:dyDescent="0.25">
      <c r="A782" s="684"/>
      <c r="B782" s="8" t="s">
        <v>950</v>
      </c>
      <c r="C782" s="4" t="s">
        <v>914</v>
      </c>
      <c r="D782" s="5"/>
      <c r="E782" s="893"/>
      <c r="F782" s="817"/>
    </row>
    <row r="783" spans="1:6" ht="33" customHeight="1" x14ac:dyDescent="0.25">
      <c r="A783" s="684"/>
      <c r="B783" s="8" t="s">
        <v>951</v>
      </c>
      <c r="C783" s="4" t="s">
        <v>887</v>
      </c>
      <c r="D783" s="5"/>
      <c r="E783" s="893"/>
      <c r="F783" s="817"/>
    </row>
    <row r="784" spans="1:6" ht="33" customHeight="1" x14ac:dyDescent="0.25">
      <c r="A784" s="684"/>
      <c r="B784" s="8" t="s">
        <v>952</v>
      </c>
      <c r="C784" s="4" t="s">
        <v>916</v>
      </c>
      <c r="D784" s="5"/>
      <c r="E784" s="893"/>
      <c r="F784" s="817"/>
    </row>
    <row r="785" spans="1:6" ht="33" customHeight="1" x14ac:dyDescent="0.25">
      <c r="A785" s="684"/>
      <c r="B785" s="8" t="s">
        <v>953</v>
      </c>
      <c r="C785" s="4" t="s">
        <v>916</v>
      </c>
      <c r="D785" s="5"/>
      <c r="E785" s="893"/>
      <c r="F785" s="817"/>
    </row>
    <row r="786" spans="1:6" ht="33" customHeight="1" x14ac:dyDescent="0.25">
      <c r="A786" s="684"/>
      <c r="B786" s="8" t="s">
        <v>954</v>
      </c>
      <c r="C786" s="4" t="s">
        <v>916</v>
      </c>
      <c r="D786" s="5"/>
      <c r="E786" s="893"/>
      <c r="F786" s="817"/>
    </row>
    <row r="787" spans="1:6" ht="33" customHeight="1" x14ac:dyDescent="0.25">
      <c r="A787" s="684"/>
      <c r="B787" s="8" t="s">
        <v>955</v>
      </c>
      <c r="C787" s="4" t="s">
        <v>942</v>
      </c>
      <c r="D787" s="5"/>
      <c r="E787" s="893"/>
      <c r="F787" s="817"/>
    </row>
    <row r="788" spans="1:6" ht="17.25" customHeight="1" x14ac:dyDescent="0.25">
      <c r="A788" s="684"/>
      <c r="B788" s="6" t="s">
        <v>956</v>
      </c>
      <c r="C788" s="4" t="s">
        <v>901</v>
      </c>
      <c r="D788" s="5"/>
      <c r="E788" s="893"/>
      <c r="F788" s="817"/>
    </row>
    <row r="789" spans="1:6" ht="17.25" customHeight="1" x14ac:dyDescent="0.25">
      <c r="A789" s="684"/>
      <c r="B789" s="6" t="s">
        <v>957</v>
      </c>
      <c r="C789" s="4" t="s">
        <v>901</v>
      </c>
      <c r="D789" s="5"/>
      <c r="E789" s="893"/>
      <c r="F789" s="817"/>
    </row>
    <row r="790" spans="1:6" ht="17.25" customHeight="1" x14ac:dyDescent="0.25">
      <c r="A790" s="684"/>
      <c r="B790" s="6" t="s">
        <v>958</v>
      </c>
      <c r="C790" s="4" t="s">
        <v>901</v>
      </c>
      <c r="D790" s="5"/>
      <c r="E790" s="893"/>
      <c r="F790" s="817"/>
    </row>
    <row r="791" spans="1:6" ht="28.95" customHeight="1" x14ac:dyDescent="0.25">
      <c r="A791" s="684"/>
      <c r="B791" s="6" t="s">
        <v>959</v>
      </c>
      <c r="C791" s="4" t="s">
        <v>960</v>
      </c>
      <c r="D791" s="5"/>
      <c r="E791" s="893"/>
      <c r="F791" s="817"/>
    </row>
    <row r="792" spans="1:6" ht="29.25" customHeight="1" x14ac:dyDescent="0.25">
      <c r="A792" s="685"/>
      <c r="B792" s="6" t="s">
        <v>961</v>
      </c>
      <c r="C792" s="4" t="s">
        <v>960</v>
      </c>
      <c r="D792" s="5"/>
      <c r="E792" s="761"/>
      <c r="F792" s="762"/>
    </row>
    <row r="793" spans="1:6" ht="18" customHeight="1" x14ac:dyDescent="0.25">
      <c r="A793" s="934" t="s">
        <v>962</v>
      </c>
      <c r="B793" s="935"/>
      <c r="C793" s="935"/>
      <c r="D793" s="935"/>
      <c r="E793" s="935"/>
      <c r="F793" s="936"/>
    </row>
    <row r="794" spans="1:6" ht="28.95" customHeight="1" x14ac:dyDescent="0.25">
      <c r="A794" s="1059"/>
      <c r="B794" s="119" t="s">
        <v>963</v>
      </c>
      <c r="C794" s="110" t="s">
        <v>865</v>
      </c>
      <c r="D794" s="111"/>
      <c r="E794" s="937"/>
      <c r="F794" s="781"/>
    </row>
    <row r="795" spans="1:6" ht="28.95" customHeight="1" x14ac:dyDescent="0.25">
      <c r="A795" s="1060"/>
      <c r="B795" s="119" t="s">
        <v>964</v>
      </c>
      <c r="C795" s="110" t="s">
        <v>867</v>
      </c>
      <c r="D795" s="111"/>
      <c r="E795" s="781"/>
      <c r="F795" s="781"/>
    </row>
    <row r="796" spans="1:6" ht="28.95" customHeight="1" x14ac:dyDescent="0.25">
      <c r="A796" s="1060"/>
      <c r="B796" s="119" t="s">
        <v>965</v>
      </c>
      <c r="C796" s="110" t="s">
        <v>898</v>
      </c>
      <c r="D796" s="111"/>
      <c r="E796" s="781"/>
      <c r="F796" s="781"/>
    </row>
    <row r="797" spans="1:6" ht="33" customHeight="1" x14ac:dyDescent="0.25">
      <c r="A797" s="1060"/>
      <c r="B797" s="171" t="s">
        <v>966</v>
      </c>
      <c r="C797" s="110" t="s">
        <v>919</v>
      </c>
      <c r="D797" s="111"/>
      <c r="E797" s="781"/>
      <c r="F797" s="781"/>
    </row>
    <row r="798" spans="1:6" ht="33" customHeight="1" x14ac:dyDescent="0.25">
      <c r="A798" s="1060"/>
      <c r="B798" s="171" t="s">
        <v>967</v>
      </c>
      <c r="C798" s="110" t="s">
        <v>942</v>
      </c>
      <c r="D798" s="111"/>
      <c r="E798" s="781"/>
      <c r="F798" s="781"/>
    </row>
    <row r="799" spans="1:6" ht="28.95" customHeight="1" x14ac:dyDescent="0.25">
      <c r="A799" s="1060"/>
      <c r="B799" s="119" t="s">
        <v>968</v>
      </c>
      <c r="C799" s="110" t="s">
        <v>960</v>
      </c>
      <c r="D799" s="111"/>
      <c r="E799" s="781"/>
      <c r="F799" s="781"/>
    </row>
    <row r="800" spans="1:6" ht="28.5" customHeight="1" x14ac:dyDescent="0.25">
      <c r="A800" s="1061"/>
      <c r="B800" s="119" t="s">
        <v>969</v>
      </c>
      <c r="C800" s="110" t="s">
        <v>970</v>
      </c>
      <c r="D800" s="111"/>
      <c r="E800" s="781"/>
      <c r="F800" s="781"/>
    </row>
    <row r="801" spans="1:6" ht="28.5" customHeight="1" x14ac:dyDescent="0.25">
      <c r="A801" s="79"/>
      <c r="B801" s="115"/>
      <c r="C801" s="116"/>
      <c r="D801" s="117"/>
      <c r="E801" s="103"/>
      <c r="F801" s="103"/>
    </row>
    <row r="802" spans="1:6" ht="28.5" customHeight="1" x14ac:dyDescent="0.25">
      <c r="A802" s="79"/>
      <c r="B802" s="115"/>
      <c r="C802" s="116"/>
      <c r="D802" s="117"/>
      <c r="E802" s="103"/>
      <c r="F802" s="103"/>
    </row>
    <row r="803" spans="1:6" ht="93.75" customHeight="1" x14ac:dyDescent="0.25">
      <c r="A803" s="170"/>
      <c r="B803" s="106"/>
      <c r="C803" s="103"/>
      <c r="D803" s="107"/>
      <c r="E803" s="223"/>
      <c r="F803" s="186"/>
    </row>
    <row r="804" spans="1:6" ht="33" customHeight="1" x14ac:dyDescent="0.25">
      <c r="A804" s="170"/>
      <c r="B804" s="142" t="s">
        <v>1</v>
      </c>
      <c r="C804" s="110" t="s">
        <v>2</v>
      </c>
      <c r="D804" s="144" t="s">
        <v>3</v>
      </c>
      <c r="E804" s="223"/>
      <c r="F804" s="186"/>
    </row>
    <row r="805" spans="1:6" ht="16.5" customHeight="1" x14ac:dyDescent="0.25">
      <c r="A805" s="930"/>
      <c r="B805" s="736"/>
      <c r="C805" s="736"/>
      <c r="D805" s="736"/>
      <c r="E805" s="736"/>
      <c r="F805" s="737"/>
    </row>
    <row r="806" spans="1:6" ht="70.5" customHeight="1" x14ac:dyDescent="0.25">
      <c r="A806" s="8"/>
      <c r="B806" s="8" t="s">
        <v>971</v>
      </c>
      <c r="C806" s="26" t="s">
        <v>110</v>
      </c>
      <c r="D806" s="93"/>
      <c r="E806" s="8"/>
      <c r="F806" s="703"/>
    </row>
    <row r="807" spans="1:6" ht="70.5" customHeight="1" x14ac:dyDescent="0.25">
      <c r="A807" s="683"/>
      <c r="B807" s="6" t="s">
        <v>972</v>
      </c>
      <c r="C807" s="26" t="s">
        <v>623</v>
      </c>
      <c r="D807" s="93"/>
      <c r="E807" s="8"/>
      <c r="F807" s="704"/>
    </row>
    <row r="808" spans="1:6" ht="70.5" customHeight="1" x14ac:dyDescent="0.25">
      <c r="A808" s="685"/>
      <c r="B808" s="6" t="s">
        <v>973</v>
      </c>
      <c r="C808" s="26" t="s">
        <v>974</v>
      </c>
      <c r="D808" s="93"/>
      <c r="E808" s="4"/>
      <c r="F808" s="705"/>
    </row>
    <row r="809" spans="1:6" ht="14.7" customHeight="1" x14ac:dyDescent="0.25">
      <c r="A809" s="1086"/>
      <c r="B809" s="1087"/>
      <c r="C809" s="1087"/>
      <c r="D809" s="1087"/>
      <c r="E809" s="1087"/>
      <c r="F809" s="1088"/>
    </row>
    <row r="810" spans="1:6" ht="75.45" customHeight="1" x14ac:dyDescent="0.25">
      <c r="A810" s="683"/>
      <c r="B810" s="6" t="s">
        <v>975</v>
      </c>
      <c r="C810" s="26" t="s">
        <v>389</v>
      </c>
      <c r="D810" s="93"/>
      <c r="E810" s="759"/>
      <c r="F810" s="760"/>
    </row>
    <row r="811" spans="1:6" ht="75.45" customHeight="1" x14ac:dyDescent="0.25">
      <c r="A811" s="684"/>
      <c r="B811" s="6" t="s">
        <v>976</v>
      </c>
      <c r="C811" s="26" t="s">
        <v>393</v>
      </c>
      <c r="D811" s="93"/>
      <c r="E811" s="893"/>
      <c r="F811" s="817"/>
    </row>
    <row r="812" spans="1:6" ht="75" customHeight="1" x14ac:dyDescent="0.25">
      <c r="A812" s="1072"/>
      <c r="B812" s="6" t="s">
        <v>977</v>
      </c>
      <c r="C812" s="26" t="s">
        <v>130</v>
      </c>
      <c r="D812" s="93"/>
      <c r="E812" s="761"/>
      <c r="F812" s="762"/>
    </row>
    <row r="813" spans="1:6" customFormat="1" ht="36" customHeight="1" x14ac:dyDescent="0.25">
      <c r="A813" s="1083"/>
      <c r="B813" s="48" t="s">
        <v>978</v>
      </c>
      <c r="C813" s="49" t="s">
        <v>979</v>
      </c>
      <c r="D813" s="50"/>
      <c r="E813" s="759"/>
      <c r="F813" s="760"/>
    </row>
    <row r="814" spans="1:6" customFormat="1" ht="36" customHeight="1" x14ac:dyDescent="0.25">
      <c r="A814" s="1084"/>
      <c r="B814" s="51" t="s">
        <v>980</v>
      </c>
      <c r="C814" s="49" t="s">
        <v>981</v>
      </c>
      <c r="D814" s="50"/>
      <c r="E814" s="893"/>
      <c r="F814" s="817"/>
    </row>
    <row r="815" spans="1:6" customFormat="1" ht="29.1" customHeight="1" x14ac:dyDescent="0.25">
      <c r="A815" s="1085"/>
      <c r="B815" s="48" t="s">
        <v>982</v>
      </c>
      <c r="C815" s="49" t="s">
        <v>983</v>
      </c>
      <c r="D815" s="50"/>
      <c r="E815" s="761"/>
      <c r="F815" s="762"/>
    </row>
    <row r="816" spans="1:6" ht="18" customHeight="1" x14ac:dyDescent="0.25">
      <c r="A816" s="693" t="s">
        <v>984</v>
      </c>
      <c r="B816" s="694"/>
      <c r="C816" s="694"/>
      <c r="D816" s="694"/>
      <c r="E816" s="694"/>
      <c r="F816" s="757"/>
    </row>
    <row r="817" spans="1:6" ht="58.2" customHeight="1" x14ac:dyDescent="0.25">
      <c r="A817" s="8"/>
      <c r="B817" s="6" t="s">
        <v>985</v>
      </c>
      <c r="C817" s="4" t="s">
        <v>986</v>
      </c>
      <c r="D817" s="5"/>
      <c r="E817" s="176"/>
      <c r="F817" s="110"/>
    </row>
    <row r="818" spans="1:6" ht="58.2" customHeight="1" x14ac:dyDescent="0.25">
      <c r="A818" s="295"/>
      <c r="B818" s="286"/>
      <c r="C818" s="287"/>
      <c r="D818" s="288"/>
      <c r="E818" s="265"/>
      <c r="F818" s="116"/>
    </row>
    <row r="819" spans="1:6" ht="93.75" customHeight="1" x14ac:dyDescent="0.25">
      <c r="A819" s="692"/>
      <c r="B819" s="692"/>
      <c r="C819" s="692"/>
      <c r="D819" s="692"/>
      <c r="E819" s="692"/>
      <c r="F819" s="692"/>
    </row>
    <row r="820" spans="1:6" ht="33" customHeight="1" x14ac:dyDescent="0.25">
      <c r="A820" s="170"/>
      <c r="B820" s="197" t="s">
        <v>1</v>
      </c>
      <c r="C820" s="198" t="s">
        <v>2</v>
      </c>
      <c r="D820" s="199" t="s">
        <v>3</v>
      </c>
      <c r="E820" s="223"/>
      <c r="F820" s="186"/>
    </row>
    <row r="821" spans="1:6" ht="55.2" customHeight="1" x14ac:dyDescent="0.25">
      <c r="A821" s="8"/>
      <c r="B821" s="23" t="s">
        <v>987</v>
      </c>
      <c r="C821" s="10" t="s">
        <v>988</v>
      </c>
      <c r="D821" s="92"/>
      <c r="E821" s="31"/>
      <c r="F821" s="703"/>
    </row>
    <row r="822" spans="1:6" ht="55.2" customHeight="1" x14ac:dyDescent="0.25">
      <c r="A822" s="8"/>
      <c r="B822" s="23" t="s">
        <v>989</v>
      </c>
      <c r="C822" s="10" t="s">
        <v>988</v>
      </c>
      <c r="D822" s="92"/>
      <c r="E822" s="31"/>
      <c r="F822" s="704"/>
    </row>
    <row r="823" spans="1:6" ht="55.2" customHeight="1" x14ac:dyDescent="0.25">
      <c r="A823" s="8"/>
      <c r="B823" s="23" t="s">
        <v>990</v>
      </c>
      <c r="C823" s="10" t="s">
        <v>988</v>
      </c>
      <c r="D823" s="92"/>
      <c r="E823" s="10"/>
      <c r="F823" s="704"/>
    </row>
    <row r="824" spans="1:6" ht="55.2" customHeight="1" x14ac:dyDescent="0.25">
      <c r="A824" s="8"/>
      <c r="B824" s="23" t="s">
        <v>991</v>
      </c>
      <c r="C824" s="10" t="s">
        <v>988</v>
      </c>
      <c r="D824" s="92"/>
      <c r="E824" s="10"/>
      <c r="F824" s="704"/>
    </row>
    <row r="825" spans="1:6" ht="55.2" customHeight="1" x14ac:dyDescent="0.25">
      <c r="A825" s="8"/>
      <c r="B825" s="23" t="s">
        <v>992</v>
      </c>
      <c r="C825" s="10" t="s">
        <v>993</v>
      </c>
      <c r="D825" s="92"/>
      <c r="E825" s="10"/>
      <c r="F825" s="704"/>
    </row>
    <row r="826" spans="1:6" ht="55.2" customHeight="1" x14ac:dyDescent="0.25">
      <c r="A826" s="8"/>
      <c r="B826" s="23" t="s">
        <v>994</v>
      </c>
      <c r="C826" s="10" t="s">
        <v>988</v>
      </c>
      <c r="D826" s="92"/>
      <c r="E826" s="10"/>
      <c r="F826" s="704"/>
    </row>
    <row r="827" spans="1:6" ht="51.45" customHeight="1" x14ac:dyDescent="0.25">
      <c r="A827" s="8"/>
      <c r="B827" s="23" t="s">
        <v>995</v>
      </c>
      <c r="C827" s="10" t="s">
        <v>988</v>
      </c>
      <c r="D827" s="92"/>
      <c r="E827" s="31"/>
      <c r="F827" s="704"/>
    </row>
    <row r="828" spans="1:6" ht="51.45" customHeight="1" x14ac:dyDescent="0.25">
      <c r="A828" s="52"/>
      <c r="B828" s="39" t="s">
        <v>996</v>
      </c>
      <c r="C828" s="10" t="s">
        <v>988</v>
      </c>
      <c r="D828" s="92"/>
      <c r="E828" s="10"/>
      <c r="F828" s="705"/>
    </row>
    <row r="829" spans="1:6" ht="18" customHeight="1" x14ac:dyDescent="0.25">
      <c r="A829" s="693" t="s">
        <v>997</v>
      </c>
      <c r="B829" s="694"/>
      <c r="C829" s="694"/>
      <c r="D829" s="694"/>
      <c r="E829" s="694"/>
      <c r="F829" s="695"/>
    </row>
    <row r="830" spans="1:6" ht="46.5" customHeight="1" x14ac:dyDescent="0.25">
      <c r="A830" s="683"/>
      <c r="B830" s="25" t="s">
        <v>998</v>
      </c>
      <c r="C830" s="26" t="s">
        <v>999</v>
      </c>
      <c r="D830" s="93"/>
      <c r="E830" s="27"/>
      <c r="F830" s="26"/>
    </row>
    <row r="831" spans="1:6" ht="35.25" customHeight="1" x14ac:dyDescent="0.25">
      <c r="A831" s="685"/>
      <c r="B831" s="6" t="s">
        <v>1000</v>
      </c>
      <c r="C831" s="4" t="s">
        <v>1001</v>
      </c>
      <c r="D831" s="5"/>
      <c r="E831" s="794"/>
      <c r="F831" s="795"/>
    </row>
    <row r="832" spans="1:6" ht="18" customHeight="1" x14ac:dyDescent="0.25">
      <c r="A832" s="693" t="s">
        <v>1002</v>
      </c>
      <c r="B832" s="694"/>
      <c r="C832" s="694"/>
      <c r="D832" s="694"/>
      <c r="E832" s="694"/>
      <c r="F832" s="695"/>
    </row>
    <row r="833" spans="1:6" ht="58.2" customHeight="1" x14ac:dyDescent="0.25">
      <c r="A833" s="8"/>
      <c r="B833" s="6" t="s">
        <v>1003</v>
      </c>
      <c r="C833" s="4" t="s">
        <v>1001</v>
      </c>
      <c r="D833" s="5"/>
      <c r="E833" s="6"/>
      <c r="F833" s="167"/>
    </row>
    <row r="834" spans="1:6" ht="58.2" customHeight="1" x14ac:dyDescent="0.25">
      <c r="A834" s="122"/>
      <c r="B834" s="6" t="s">
        <v>1004</v>
      </c>
      <c r="C834" s="4" t="s">
        <v>1001</v>
      </c>
      <c r="D834" s="5"/>
      <c r="E834" s="8"/>
      <c r="F834" s="168"/>
    </row>
    <row r="835" spans="1:6" ht="58.2" customHeight="1" x14ac:dyDescent="0.25">
      <c r="A835" s="123"/>
      <c r="B835" s="154" t="s">
        <v>1005</v>
      </c>
      <c r="C835" s="151" t="s">
        <v>1001</v>
      </c>
      <c r="D835" s="114"/>
      <c r="E835" s="149"/>
      <c r="F835" s="168"/>
    </row>
    <row r="836" spans="1:6" ht="93.75" customHeight="1" x14ac:dyDescent="0.25">
      <c r="A836" s="692"/>
      <c r="B836" s="692"/>
      <c r="C836" s="692"/>
      <c r="D836" s="692"/>
      <c r="E836" s="692"/>
      <c r="F836" s="692"/>
    </row>
    <row r="837" spans="1:6" ht="33" customHeight="1" x14ac:dyDescent="0.25">
      <c r="A837" s="170"/>
      <c r="B837" s="197" t="s">
        <v>1</v>
      </c>
      <c r="C837" s="198" t="s">
        <v>2</v>
      </c>
      <c r="D837" s="199" t="s">
        <v>3</v>
      </c>
      <c r="E837" s="223"/>
      <c r="F837" s="168"/>
    </row>
    <row r="838" spans="1:6" ht="58.2" customHeight="1" x14ac:dyDescent="0.25">
      <c r="A838" s="128"/>
      <c r="B838" s="6" t="s">
        <v>1006</v>
      </c>
      <c r="C838" s="4" t="s">
        <v>1001</v>
      </c>
      <c r="D838" s="5"/>
      <c r="E838" s="8"/>
      <c r="F838" s="104"/>
    </row>
    <row r="839" spans="1:6" ht="18" customHeight="1" x14ac:dyDescent="0.25">
      <c r="A839" s="693" t="s">
        <v>1007</v>
      </c>
      <c r="B839" s="694"/>
      <c r="C839" s="694"/>
      <c r="D839" s="694"/>
      <c r="E839" s="694"/>
      <c r="F839" s="695"/>
    </row>
    <row r="840" spans="1:6" ht="58.2" customHeight="1" x14ac:dyDescent="0.25">
      <c r="A840" s="683"/>
      <c r="B840" s="6" t="s">
        <v>1008</v>
      </c>
      <c r="C840" s="4" t="s">
        <v>91</v>
      </c>
      <c r="D840" s="5"/>
      <c r="E840" s="4"/>
      <c r="F840" s="703"/>
    </row>
    <row r="841" spans="1:6" ht="58.2" customHeight="1" x14ac:dyDescent="0.25">
      <c r="A841" s="684"/>
      <c r="B841" s="6" t="s">
        <v>1009</v>
      </c>
      <c r="C841" s="4" t="s">
        <v>91</v>
      </c>
      <c r="D841" s="5"/>
      <c r="E841" s="4"/>
      <c r="F841" s="705"/>
    </row>
    <row r="842" spans="1:6" ht="58.2" customHeight="1" x14ac:dyDescent="0.25">
      <c r="A842" s="684"/>
      <c r="B842" s="6" t="s">
        <v>1010</v>
      </c>
      <c r="C842" s="4" t="s">
        <v>91</v>
      </c>
      <c r="D842" s="5"/>
      <c r="E842" s="8"/>
      <c r="F842" s="703"/>
    </row>
    <row r="843" spans="1:6" ht="58.2" customHeight="1" x14ac:dyDescent="0.25">
      <c r="A843" s="684"/>
      <c r="B843" s="6" t="s">
        <v>1011</v>
      </c>
      <c r="C843" s="4" t="s">
        <v>91</v>
      </c>
      <c r="D843" s="5"/>
      <c r="E843" s="8"/>
      <c r="F843" s="704"/>
    </row>
    <row r="844" spans="1:6" ht="58.2" customHeight="1" x14ac:dyDescent="0.25">
      <c r="A844" s="685"/>
      <c r="B844" s="6" t="s">
        <v>1012</v>
      </c>
      <c r="C844" s="4" t="s">
        <v>91</v>
      </c>
      <c r="D844" s="5"/>
      <c r="E844" s="4"/>
      <c r="F844" s="705"/>
    </row>
    <row r="845" spans="1:6" ht="18" customHeight="1" x14ac:dyDescent="0.25">
      <c r="A845" s="693" t="s">
        <v>1013</v>
      </c>
      <c r="B845" s="694"/>
      <c r="C845" s="694"/>
      <c r="D845" s="694"/>
      <c r="E845" s="694"/>
      <c r="F845" s="695"/>
    </row>
    <row r="846" spans="1:6" ht="61.2" customHeight="1" x14ac:dyDescent="0.25">
      <c r="A846" s="8"/>
      <c r="B846" s="6" t="s">
        <v>1014</v>
      </c>
      <c r="C846" s="4" t="s">
        <v>110</v>
      </c>
      <c r="D846" s="5"/>
      <c r="E846" s="8"/>
      <c r="F846" s="4"/>
    </row>
    <row r="847" spans="1:6" ht="63.75" customHeight="1" x14ac:dyDescent="0.25">
      <c r="A847" s="8"/>
      <c r="B847" s="6" t="s">
        <v>1015</v>
      </c>
      <c r="C847" s="4" t="s">
        <v>110</v>
      </c>
      <c r="D847" s="5"/>
      <c r="E847" s="8"/>
      <c r="F847" s="703"/>
    </row>
    <row r="848" spans="1:6" ht="63.75" customHeight="1" x14ac:dyDescent="0.25">
      <c r="A848" s="8"/>
      <c r="B848" s="6" t="s">
        <v>1016</v>
      </c>
      <c r="C848" s="4" t="s">
        <v>110</v>
      </c>
      <c r="D848" s="5"/>
      <c r="E848" s="8"/>
      <c r="F848" s="705"/>
    </row>
    <row r="849" spans="1:6" ht="63.75" customHeight="1" x14ac:dyDescent="0.25">
      <c r="A849" s="8"/>
      <c r="B849" s="6" t="s">
        <v>1017</v>
      </c>
      <c r="C849" s="4" t="s">
        <v>110</v>
      </c>
      <c r="D849" s="5"/>
      <c r="E849" s="750"/>
      <c r="F849" s="703"/>
    </row>
    <row r="850" spans="1:6" ht="63.75" customHeight="1" x14ac:dyDescent="0.25">
      <c r="A850" s="8"/>
      <c r="B850" s="6" t="s">
        <v>1018</v>
      </c>
      <c r="C850" s="4" t="s">
        <v>110</v>
      </c>
      <c r="D850" s="5"/>
      <c r="E850" s="948"/>
      <c r="F850" s="705"/>
    </row>
    <row r="851" spans="1:6" ht="93.75" customHeight="1" x14ac:dyDescent="0.25">
      <c r="A851" s="170"/>
      <c r="B851" s="106"/>
      <c r="C851" s="103"/>
      <c r="D851" s="107"/>
      <c r="E851" s="223"/>
      <c r="F851" s="227"/>
    </row>
    <row r="852" spans="1:6" ht="33" customHeight="1" x14ac:dyDescent="0.25">
      <c r="A852" s="170"/>
      <c r="B852" s="142" t="s">
        <v>1</v>
      </c>
      <c r="C852" s="110" t="s">
        <v>2</v>
      </c>
      <c r="D852" s="144" t="s">
        <v>3</v>
      </c>
      <c r="E852" s="223"/>
      <c r="F852" s="227"/>
    </row>
    <row r="853" spans="1:6" ht="18" customHeight="1" x14ac:dyDescent="0.25">
      <c r="A853" s="693" t="s">
        <v>1019</v>
      </c>
      <c r="B853" s="694"/>
      <c r="C853" s="694"/>
      <c r="D853" s="694"/>
      <c r="E853" s="694"/>
      <c r="F853" s="695"/>
    </row>
    <row r="854" spans="1:6" ht="58.2" customHeight="1" x14ac:dyDescent="0.25">
      <c r="A854" s="683"/>
      <c r="B854" s="6" t="s">
        <v>1020</v>
      </c>
      <c r="C854" s="4" t="s">
        <v>130</v>
      </c>
      <c r="D854" s="5"/>
      <c r="E854" s="4"/>
      <c r="F854" s="703"/>
    </row>
    <row r="855" spans="1:6" ht="58.2" customHeight="1" x14ac:dyDescent="0.25">
      <c r="A855" s="684"/>
      <c r="B855" s="6" t="s">
        <v>1021</v>
      </c>
      <c r="C855" s="4" t="s">
        <v>130</v>
      </c>
      <c r="D855" s="5"/>
      <c r="E855" s="8"/>
      <c r="F855" s="704"/>
    </row>
    <row r="856" spans="1:6" ht="58.2" customHeight="1" x14ac:dyDescent="0.25">
      <c r="A856" s="684"/>
      <c r="B856" s="6" t="s">
        <v>1022</v>
      </c>
      <c r="C856" s="4" t="s">
        <v>130</v>
      </c>
      <c r="D856" s="5"/>
      <c r="E856" s="8"/>
      <c r="F856" s="704"/>
    </row>
    <row r="857" spans="1:6" ht="58.2" customHeight="1" x14ac:dyDescent="0.25">
      <c r="A857" s="685"/>
      <c r="B857" s="6" t="s">
        <v>1023</v>
      </c>
      <c r="C857" s="4" t="s">
        <v>130</v>
      </c>
      <c r="D857" s="5"/>
      <c r="E857" s="4"/>
      <c r="F857" s="705"/>
    </row>
    <row r="858" spans="1:6" ht="18" customHeight="1" x14ac:dyDescent="0.25">
      <c r="A858" s="693" t="s">
        <v>1024</v>
      </c>
      <c r="B858" s="694"/>
      <c r="C858" s="694"/>
      <c r="D858" s="694"/>
      <c r="E858" s="694"/>
      <c r="F858" s="695"/>
    </row>
    <row r="859" spans="1:6" ht="58.2" customHeight="1" x14ac:dyDescent="0.25">
      <c r="A859" s="683"/>
      <c r="B859" s="6" t="s">
        <v>1025</v>
      </c>
      <c r="C859" s="4" t="s">
        <v>393</v>
      </c>
      <c r="D859" s="5"/>
      <c r="E859" s="8"/>
      <c r="F859" s="703"/>
    </row>
    <row r="860" spans="1:6" ht="58.2" customHeight="1" x14ac:dyDescent="0.25">
      <c r="A860" s="684"/>
      <c r="B860" s="6" t="s">
        <v>1026</v>
      </c>
      <c r="C860" s="4" t="s">
        <v>393</v>
      </c>
      <c r="D860" s="5"/>
      <c r="E860" s="8"/>
      <c r="F860" s="704"/>
    </row>
    <row r="861" spans="1:6" ht="58.2" customHeight="1" x14ac:dyDescent="0.25">
      <c r="A861" s="684"/>
      <c r="B861" s="6" t="s">
        <v>1027</v>
      </c>
      <c r="C861" s="4" t="s">
        <v>393</v>
      </c>
      <c r="D861" s="5"/>
      <c r="E861" s="8"/>
      <c r="F861" s="704"/>
    </row>
    <row r="862" spans="1:6" ht="58.2" customHeight="1" x14ac:dyDescent="0.25">
      <c r="A862" s="684"/>
      <c r="B862" s="6" t="s">
        <v>1028</v>
      </c>
      <c r="C862" s="4" t="s">
        <v>393</v>
      </c>
      <c r="D862" s="5"/>
      <c r="E862" s="8"/>
      <c r="F862" s="704"/>
    </row>
    <row r="863" spans="1:6" ht="58.2" customHeight="1" x14ac:dyDescent="0.25">
      <c r="A863" s="685"/>
      <c r="B863" s="6" t="s">
        <v>1029</v>
      </c>
      <c r="C863" s="4" t="s">
        <v>393</v>
      </c>
      <c r="D863" s="5"/>
      <c r="E863" s="8"/>
      <c r="F863" s="705"/>
    </row>
    <row r="864" spans="1:6" ht="18" customHeight="1" x14ac:dyDescent="0.25">
      <c r="A864" s="693" t="s">
        <v>1030</v>
      </c>
      <c r="B864" s="694"/>
      <c r="C864" s="694"/>
      <c r="D864" s="694"/>
      <c r="E864" s="694"/>
      <c r="F864" s="757"/>
    </row>
    <row r="865" spans="1:6" ht="58.2" customHeight="1" x14ac:dyDescent="0.25">
      <c r="A865" s="683"/>
      <c r="B865" s="6" t="s">
        <v>1031</v>
      </c>
      <c r="C865" s="4" t="s">
        <v>974</v>
      </c>
      <c r="D865" s="5"/>
      <c r="E865" s="225"/>
      <c r="F865" s="781"/>
    </row>
    <row r="866" spans="1:6" ht="58.2" customHeight="1" x14ac:dyDescent="0.25">
      <c r="A866" s="1072"/>
      <c r="B866" s="154" t="s">
        <v>1032</v>
      </c>
      <c r="C866" s="151" t="s">
        <v>974</v>
      </c>
      <c r="D866" s="114"/>
      <c r="E866" s="295"/>
      <c r="F866" s="941"/>
    </row>
    <row r="867" spans="1:6" ht="93.75" customHeight="1" x14ac:dyDescent="0.25">
      <c r="A867" s="692"/>
      <c r="B867" s="692"/>
      <c r="C867" s="692"/>
      <c r="D867" s="692"/>
      <c r="E867" s="692"/>
      <c r="F867" s="692"/>
    </row>
    <row r="868" spans="1:6" ht="33" customHeight="1" x14ac:dyDescent="0.25">
      <c r="A868" s="170"/>
      <c r="B868" s="197" t="s">
        <v>1</v>
      </c>
      <c r="C868" s="198" t="s">
        <v>2</v>
      </c>
      <c r="D868" s="199" t="s">
        <v>3</v>
      </c>
      <c r="E868" s="223"/>
      <c r="F868" s="168"/>
    </row>
    <row r="869" spans="1:6" ht="58.2" customHeight="1" x14ac:dyDescent="0.25">
      <c r="A869" s="683"/>
      <c r="B869" s="6" t="s">
        <v>1033</v>
      </c>
      <c r="C869" s="4" t="s">
        <v>974</v>
      </c>
      <c r="D869" s="5"/>
      <c r="E869" s="162"/>
      <c r="F869" s="105"/>
    </row>
    <row r="870" spans="1:6" ht="58.2" customHeight="1" x14ac:dyDescent="0.25">
      <c r="A870" s="685"/>
      <c r="B870" s="6" t="s">
        <v>1034</v>
      </c>
      <c r="C870" s="4" t="s">
        <v>625</v>
      </c>
      <c r="D870" s="5"/>
      <c r="E870" s="162"/>
      <c r="F870" s="105"/>
    </row>
    <row r="871" spans="1:6" ht="18" customHeight="1" x14ac:dyDescent="0.25">
      <c r="A871" s="693" t="s">
        <v>1035</v>
      </c>
      <c r="B871" s="694"/>
      <c r="C871" s="694"/>
      <c r="D871" s="694"/>
      <c r="E871" s="694"/>
      <c r="F871" s="679"/>
    </row>
    <row r="872" spans="1:6" ht="80.25" customHeight="1" x14ac:dyDescent="0.25">
      <c r="A872" s="683"/>
      <c r="B872" s="25" t="s">
        <v>1036</v>
      </c>
      <c r="C872" s="26" t="s">
        <v>110</v>
      </c>
      <c r="D872" s="93"/>
      <c r="E872" s="8"/>
      <c r="F872" s="703"/>
    </row>
    <row r="873" spans="1:6" ht="80.25" customHeight="1" x14ac:dyDescent="0.25">
      <c r="A873" s="685"/>
      <c r="B873" s="25" t="s">
        <v>1037</v>
      </c>
      <c r="C873" s="26" t="s">
        <v>110</v>
      </c>
      <c r="D873" s="93"/>
      <c r="E873" s="8"/>
      <c r="F873" s="704"/>
    </row>
    <row r="874" spans="1:6" ht="80.25" customHeight="1" x14ac:dyDescent="0.25">
      <c r="A874" s="683"/>
      <c r="B874" s="25" t="s">
        <v>1038</v>
      </c>
      <c r="C874" s="26" t="s">
        <v>110</v>
      </c>
      <c r="D874" s="93"/>
      <c r="E874" s="8"/>
      <c r="F874" s="704"/>
    </row>
    <row r="875" spans="1:6" ht="80.7" customHeight="1" x14ac:dyDescent="0.25">
      <c r="A875" s="685"/>
      <c r="B875" s="25" t="s">
        <v>1039</v>
      </c>
      <c r="C875" s="26" t="s">
        <v>110</v>
      </c>
      <c r="D875" s="93"/>
      <c r="E875" s="8"/>
      <c r="F875" s="704"/>
    </row>
    <row r="876" spans="1:6" ht="80.25" customHeight="1" x14ac:dyDescent="0.25">
      <c r="A876" s="683"/>
      <c r="B876" s="25" t="s">
        <v>1040</v>
      </c>
      <c r="C876" s="26" t="s">
        <v>110</v>
      </c>
      <c r="D876" s="93"/>
      <c r="E876" s="8"/>
      <c r="F876" s="704"/>
    </row>
    <row r="877" spans="1:6" ht="79.95" customHeight="1" x14ac:dyDescent="0.25">
      <c r="A877" s="685"/>
      <c r="B877" s="25" t="s">
        <v>1041</v>
      </c>
      <c r="C877" s="26" t="s">
        <v>110</v>
      </c>
      <c r="D877" s="93"/>
      <c r="E877" s="8"/>
      <c r="F877" s="704"/>
    </row>
    <row r="878" spans="1:6" ht="79.95" customHeight="1" x14ac:dyDescent="0.25">
      <c r="A878" s="170"/>
      <c r="B878" s="228"/>
      <c r="C878" s="229"/>
      <c r="D878" s="230"/>
      <c r="E878" s="219"/>
      <c r="F878" s="297"/>
    </row>
    <row r="879" spans="1:6" ht="93.75" customHeight="1" x14ac:dyDescent="0.25">
      <c r="A879" s="170"/>
      <c r="B879" s="106"/>
      <c r="C879" s="103"/>
      <c r="D879" s="107"/>
      <c r="E879" s="223"/>
      <c r="F879" s="227"/>
    </row>
    <row r="880" spans="1:6" ht="33" customHeight="1" x14ac:dyDescent="0.25">
      <c r="A880" s="170"/>
      <c r="B880" s="142" t="s">
        <v>1</v>
      </c>
      <c r="C880" s="110" t="s">
        <v>2</v>
      </c>
      <c r="D880" s="144" t="s">
        <v>3</v>
      </c>
      <c r="E880" s="223"/>
      <c r="F880" s="227"/>
    </row>
    <row r="881" spans="1:6" ht="16.5" customHeight="1" x14ac:dyDescent="0.25">
      <c r="A881" s="930" t="s">
        <v>1042</v>
      </c>
      <c r="B881" s="736"/>
      <c r="C881" s="736"/>
      <c r="D881" s="736"/>
      <c r="E881" s="736"/>
      <c r="F881" s="737"/>
    </row>
    <row r="882" spans="1:6" ht="58.2" customHeight="1" x14ac:dyDescent="0.25">
      <c r="A882" s="683"/>
      <c r="B882" s="6" t="s">
        <v>1043</v>
      </c>
      <c r="C882" s="4" t="s">
        <v>1044</v>
      </c>
      <c r="D882" s="5"/>
      <c r="E882" s="8"/>
      <c r="F882" s="703"/>
    </row>
    <row r="883" spans="1:6" ht="58.2" customHeight="1" x14ac:dyDescent="0.25">
      <c r="A883" s="684"/>
      <c r="B883" s="6" t="s">
        <v>1045</v>
      </c>
      <c r="C883" s="4" t="s">
        <v>1046</v>
      </c>
      <c r="D883" s="5"/>
      <c r="E883" s="8"/>
      <c r="F883" s="704"/>
    </row>
    <row r="884" spans="1:6" ht="58.2" customHeight="1" x14ac:dyDescent="0.25">
      <c r="A884" s="684"/>
      <c r="B884" s="6" t="s">
        <v>1047</v>
      </c>
      <c r="C884" s="4" t="s">
        <v>625</v>
      </c>
      <c r="D884" s="5"/>
      <c r="E884" s="4"/>
      <c r="F884" s="704"/>
    </row>
    <row r="885" spans="1:6" ht="58.2" customHeight="1" x14ac:dyDescent="0.25">
      <c r="A885" s="684"/>
      <c r="B885" s="6" t="s">
        <v>1048</v>
      </c>
      <c r="C885" s="4" t="s">
        <v>1049</v>
      </c>
      <c r="D885" s="5"/>
      <c r="E885" s="4"/>
      <c r="F885" s="704"/>
    </row>
    <row r="886" spans="1:6" ht="58.2" customHeight="1" x14ac:dyDescent="0.25">
      <c r="A886" s="684"/>
      <c r="B886" s="6" t="s">
        <v>1050</v>
      </c>
      <c r="C886" s="4" t="s">
        <v>1051</v>
      </c>
      <c r="D886" s="5"/>
      <c r="E886" s="4"/>
      <c r="F886" s="704"/>
    </row>
    <row r="887" spans="1:6" ht="58.2" customHeight="1" x14ac:dyDescent="0.25">
      <c r="A887" s="684"/>
      <c r="B887" s="6" t="s">
        <v>1052</v>
      </c>
      <c r="C887" s="4" t="s">
        <v>1053</v>
      </c>
      <c r="D887" s="5"/>
      <c r="E887" s="8"/>
      <c r="F887" s="704"/>
    </row>
    <row r="888" spans="1:6" ht="58.2" customHeight="1" x14ac:dyDescent="0.25">
      <c r="A888" s="685"/>
      <c r="B888" s="6" t="s">
        <v>1054</v>
      </c>
      <c r="C888" s="4" t="s">
        <v>1055</v>
      </c>
      <c r="D888" s="5"/>
      <c r="E888" s="8"/>
      <c r="F888" s="705"/>
    </row>
    <row r="889" spans="1:6" ht="16.5" customHeight="1" x14ac:dyDescent="0.25">
      <c r="A889" s="930" t="s">
        <v>1056</v>
      </c>
      <c r="B889" s="736"/>
      <c r="C889" s="736"/>
      <c r="D889" s="736"/>
      <c r="E889" s="744"/>
      <c r="F889" s="942"/>
    </row>
    <row r="890" spans="1:6" ht="55.2" customHeight="1" x14ac:dyDescent="0.25">
      <c r="A890" s="8"/>
      <c r="B890" s="6" t="s">
        <v>1057</v>
      </c>
      <c r="C890" s="4" t="s">
        <v>623</v>
      </c>
      <c r="D890" s="145"/>
      <c r="E890" s="781"/>
      <c r="F890" s="781"/>
    </row>
    <row r="891" spans="1:6" ht="55.2" customHeight="1" x14ac:dyDescent="0.25">
      <c r="A891" s="8"/>
      <c r="B891" s="6" t="s">
        <v>1058</v>
      </c>
      <c r="C891" s="4" t="s">
        <v>623</v>
      </c>
      <c r="D891" s="145"/>
      <c r="E891" s="781"/>
      <c r="F891" s="781"/>
    </row>
    <row r="892" spans="1:6" ht="54.45" customHeight="1" x14ac:dyDescent="0.25">
      <c r="A892" s="8"/>
      <c r="B892" s="6" t="s">
        <v>1059</v>
      </c>
      <c r="C892" s="4" t="s">
        <v>623</v>
      </c>
      <c r="D892" s="145"/>
      <c r="E892" s="781"/>
      <c r="F892" s="781"/>
    </row>
    <row r="893" spans="1:6" ht="54.45" customHeight="1" x14ac:dyDescent="0.25">
      <c r="A893" s="298"/>
      <c r="B893" s="299"/>
      <c r="C893" s="299"/>
      <c r="D893" s="299"/>
      <c r="E893" s="73"/>
      <c r="F893" s="73"/>
    </row>
    <row r="894" spans="1:6" ht="54.45" customHeight="1" x14ac:dyDescent="0.25">
      <c r="A894" s="252"/>
      <c r="B894" s="73"/>
      <c r="C894" s="73"/>
      <c r="D894" s="73"/>
      <c r="E894" s="73"/>
      <c r="F894" s="73"/>
    </row>
    <row r="895" spans="1:6" ht="93.75" customHeight="1" x14ac:dyDescent="0.25">
      <c r="A895" s="692"/>
      <c r="B895" s="692"/>
      <c r="C895" s="692"/>
      <c r="D895" s="692"/>
      <c r="E895" s="692"/>
      <c r="F895" s="692"/>
    </row>
    <row r="896" spans="1:6" ht="33" customHeight="1" x14ac:dyDescent="0.25">
      <c r="A896" s="171"/>
      <c r="B896" s="197" t="s">
        <v>1</v>
      </c>
      <c r="C896" s="198" t="s">
        <v>2</v>
      </c>
      <c r="D896" s="199" t="s">
        <v>3</v>
      </c>
      <c r="E896" s="110"/>
      <c r="F896" s="296"/>
    </row>
    <row r="897" spans="1:6" ht="16.5" customHeight="1" x14ac:dyDescent="0.25">
      <c r="A897" s="943" t="s">
        <v>1060</v>
      </c>
      <c r="B897" s="736"/>
      <c r="C897" s="736"/>
      <c r="D897" s="736"/>
      <c r="E897" s="944"/>
      <c r="F897" s="945"/>
    </row>
    <row r="898" spans="1:6" ht="37.200000000000003" customHeight="1" x14ac:dyDescent="0.25">
      <c r="A898" s="683"/>
      <c r="B898" s="45" t="s">
        <v>1061</v>
      </c>
      <c r="C898" s="34" t="s">
        <v>192</v>
      </c>
      <c r="D898" s="95"/>
      <c r="E898" s="31"/>
      <c r="F898" s="818"/>
    </row>
    <row r="899" spans="1:6" ht="37.200000000000003" customHeight="1" x14ac:dyDescent="0.25">
      <c r="A899" s="684"/>
      <c r="B899" s="45" t="s">
        <v>1062</v>
      </c>
      <c r="C899" s="34" t="s">
        <v>556</v>
      </c>
      <c r="D899" s="95"/>
      <c r="E899" s="7"/>
      <c r="F899" s="746"/>
    </row>
    <row r="900" spans="1:6" ht="37.200000000000003" customHeight="1" x14ac:dyDescent="0.25">
      <c r="A900" s="684"/>
      <c r="B900" s="45" t="s">
        <v>1063</v>
      </c>
      <c r="C900" s="34" t="s">
        <v>189</v>
      </c>
      <c r="D900" s="95"/>
      <c r="E900" s="7"/>
      <c r="F900" s="746"/>
    </row>
    <row r="901" spans="1:6" ht="37.200000000000003" customHeight="1" x14ac:dyDescent="0.25">
      <c r="A901" s="684"/>
      <c r="B901" s="53" t="s">
        <v>1064</v>
      </c>
      <c r="C901" s="34" t="s">
        <v>796</v>
      </c>
      <c r="D901" s="95"/>
      <c r="E901" s="31"/>
      <c r="F901" s="746"/>
    </row>
    <row r="902" spans="1:6" ht="37.200000000000003" customHeight="1" x14ac:dyDescent="0.25">
      <c r="A902" s="685"/>
      <c r="B902" s="45" t="s">
        <v>1065</v>
      </c>
      <c r="C902" s="34" t="s">
        <v>651</v>
      </c>
      <c r="D902" s="95"/>
      <c r="E902" s="7"/>
      <c r="F902" s="797"/>
    </row>
    <row r="903" spans="1:6" ht="18" customHeight="1" x14ac:dyDescent="0.25">
      <c r="A903" s="693" t="s">
        <v>1066</v>
      </c>
      <c r="B903" s="694"/>
      <c r="C903" s="694"/>
      <c r="D903" s="694"/>
      <c r="E903" s="694"/>
      <c r="F903" s="695"/>
    </row>
    <row r="904" spans="1:6" ht="43.5" customHeight="1" x14ac:dyDescent="0.25">
      <c r="A904" s="683"/>
      <c r="B904" s="23" t="s">
        <v>1067</v>
      </c>
      <c r="C904" s="10" t="s">
        <v>1068</v>
      </c>
      <c r="D904" s="92"/>
      <c r="E904" s="818"/>
      <c r="F904" s="818"/>
    </row>
    <row r="905" spans="1:6" ht="43.5" customHeight="1" x14ac:dyDescent="0.25">
      <c r="A905" s="684"/>
      <c r="B905" s="23" t="s">
        <v>1071</v>
      </c>
      <c r="C905" s="10" t="s">
        <v>1068</v>
      </c>
      <c r="D905" s="92"/>
      <c r="E905" s="746"/>
      <c r="F905" s="746"/>
    </row>
    <row r="906" spans="1:6" ht="43.5" customHeight="1" x14ac:dyDescent="0.25">
      <c r="A906" s="684"/>
      <c r="B906" s="23" t="s">
        <v>1072</v>
      </c>
      <c r="C906" s="10" t="s">
        <v>1068</v>
      </c>
      <c r="D906" s="92"/>
      <c r="E906" s="746"/>
      <c r="F906" s="746"/>
    </row>
    <row r="907" spans="1:6" ht="43.5" customHeight="1" x14ac:dyDescent="0.25">
      <c r="A907" s="684"/>
      <c r="B907" s="23" t="s">
        <v>1073</v>
      </c>
      <c r="C907" s="10" t="s">
        <v>1068</v>
      </c>
      <c r="D907" s="92"/>
      <c r="E907" s="746"/>
      <c r="F907" s="746"/>
    </row>
    <row r="908" spans="1:6" ht="43.5" customHeight="1" x14ac:dyDescent="0.25">
      <c r="A908" s="684"/>
      <c r="B908" s="23" t="s">
        <v>1074</v>
      </c>
      <c r="C908" s="10" t="s">
        <v>1075</v>
      </c>
      <c r="D908" s="92"/>
      <c r="E908" s="746"/>
      <c r="F908" s="746"/>
    </row>
    <row r="909" spans="1:6" ht="43.5" customHeight="1" x14ac:dyDescent="0.25">
      <c r="A909" s="684"/>
      <c r="B909" s="23" t="s">
        <v>1076</v>
      </c>
      <c r="C909" s="10" t="s">
        <v>1077</v>
      </c>
      <c r="D909" s="92"/>
      <c r="E909" s="746"/>
      <c r="F909" s="746"/>
    </row>
    <row r="910" spans="1:6" ht="43.5" customHeight="1" x14ac:dyDescent="0.25">
      <c r="A910" s="684"/>
      <c r="B910" s="23" t="s">
        <v>1078</v>
      </c>
      <c r="C910" s="10" t="s">
        <v>1077</v>
      </c>
      <c r="D910" s="92"/>
      <c r="E910" s="746"/>
      <c r="F910" s="746"/>
    </row>
    <row r="911" spans="1:6" ht="43.2" customHeight="1" x14ac:dyDescent="0.25">
      <c r="A911" s="685"/>
      <c r="B911" s="23" t="s">
        <v>1079</v>
      </c>
      <c r="C911" s="10" t="s">
        <v>1080</v>
      </c>
      <c r="D911" s="92"/>
      <c r="E911" s="797"/>
      <c r="F911" s="797"/>
    </row>
    <row r="912" spans="1:6" ht="18" customHeight="1" x14ac:dyDescent="0.25">
      <c r="A912" s="693" t="s">
        <v>1081</v>
      </c>
      <c r="B912" s="694"/>
      <c r="C912" s="694"/>
      <c r="D912" s="694"/>
      <c r="E912" s="694"/>
      <c r="F912" s="695"/>
    </row>
    <row r="913" spans="1:6" ht="61.95" customHeight="1" x14ac:dyDescent="0.25">
      <c r="A913" s="8"/>
      <c r="B913" s="23" t="s">
        <v>1082</v>
      </c>
      <c r="C913" s="34" t="s">
        <v>192</v>
      </c>
      <c r="D913" s="95"/>
      <c r="E913" s="946"/>
      <c r="F913" s="120"/>
    </row>
    <row r="914" spans="1:6" ht="61.95" customHeight="1" x14ac:dyDescent="0.25">
      <c r="A914" s="149"/>
      <c r="B914" s="57" t="s">
        <v>1083</v>
      </c>
      <c r="C914" s="181" t="s">
        <v>192</v>
      </c>
      <c r="D914" s="158"/>
      <c r="E914" s="947"/>
      <c r="F914" s="121"/>
    </row>
    <row r="915" spans="1:6" ht="93.75" customHeight="1" x14ac:dyDescent="0.25">
      <c r="A915" s="692"/>
      <c r="B915" s="692"/>
      <c r="C915" s="692"/>
      <c r="D915" s="692"/>
      <c r="E915" s="692"/>
      <c r="F915" s="692"/>
    </row>
    <row r="916" spans="1:6" ht="33" customHeight="1" x14ac:dyDescent="0.25">
      <c r="A916" s="170"/>
      <c r="B916" s="197" t="s">
        <v>1</v>
      </c>
      <c r="C916" s="198" t="s">
        <v>2</v>
      </c>
      <c r="D916" s="199" t="s">
        <v>3</v>
      </c>
      <c r="E916" s="223"/>
      <c r="F916" s="126"/>
    </row>
    <row r="917" spans="1:6" ht="66.75" customHeight="1" x14ac:dyDescent="0.25">
      <c r="A917" s="683"/>
      <c r="B917" s="34" t="s">
        <v>1084</v>
      </c>
      <c r="C917" s="34" t="s">
        <v>486</v>
      </c>
      <c r="D917" s="95"/>
      <c r="E917" s="738"/>
      <c r="F917" s="121"/>
    </row>
    <row r="918" spans="1:6" ht="69.45" customHeight="1" x14ac:dyDescent="0.25">
      <c r="A918" s="685"/>
      <c r="B918" s="34" t="s">
        <v>1085</v>
      </c>
      <c r="C918" s="34" t="s">
        <v>486</v>
      </c>
      <c r="D918" s="95"/>
      <c r="E918" s="739"/>
      <c r="F918" s="238"/>
    </row>
    <row r="919" spans="1:6" ht="67.95" customHeight="1" x14ac:dyDescent="0.25">
      <c r="A919" s="8"/>
      <c r="B919" s="23" t="s">
        <v>1086</v>
      </c>
      <c r="C919" s="34" t="s">
        <v>482</v>
      </c>
      <c r="D919" s="95"/>
      <c r="E919" s="738"/>
      <c r="F919" s="818"/>
    </row>
    <row r="920" spans="1:6" ht="64.95" customHeight="1" x14ac:dyDescent="0.25">
      <c r="A920" s="8"/>
      <c r="B920" s="23" t="s">
        <v>1087</v>
      </c>
      <c r="C920" s="34" t="s">
        <v>482</v>
      </c>
      <c r="D920" s="95"/>
      <c r="E920" s="739"/>
      <c r="F920" s="797"/>
    </row>
    <row r="921" spans="1:6" ht="64.95" customHeight="1" x14ac:dyDescent="0.25">
      <c r="A921" s="8"/>
      <c r="B921" s="23" t="s">
        <v>1088</v>
      </c>
      <c r="C921" s="34" t="s">
        <v>514</v>
      </c>
      <c r="D921" s="95"/>
      <c r="E921" s="738"/>
      <c r="F921" s="818"/>
    </row>
    <row r="922" spans="1:6" ht="64.95" customHeight="1" x14ac:dyDescent="0.25">
      <c r="A922" s="8"/>
      <c r="B922" s="23" t="s">
        <v>1089</v>
      </c>
      <c r="C922" s="34" t="s">
        <v>514</v>
      </c>
      <c r="D922" s="95"/>
      <c r="E922" s="739"/>
      <c r="F922" s="797"/>
    </row>
    <row r="923" spans="1:6" ht="43.5" customHeight="1" x14ac:dyDescent="0.25">
      <c r="A923" s="8"/>
      <c r="B923" s="23" t="s">
        <v>1090</v>
      </c>
      <c r="C923" s="23" t="s">
        <v>1091</v>
      </c>
      <c r="D923" s="92"/>
      <c r="E923" s="738"/>
      <c r="F923" s="818"/>
    </row>
    <row r="924" spans="1:6" ht="43.2" customHeight="1" x14ac:dyDescent="0.25">
      <c r="A924" s="8"/>
      <c r="B924" s="23" t="s">
        <v>1092</v>
      </c>
      <c r="C924" s="23" t="s">
        <v>1091</v>
      </c>
      <c r="D924" s="92"/>
      <c r="E924" s="739"/>
      <c r="F924" s="797"/>
    </row>
    <row r="925" spans="1:6" ht="18" customHeight="1" x14ac:dyDescent="0.25">
      <c r="A925" s="693" t="s">
        <v>1093</v>
      </c>
      <c r="B925" s="694"/>
      <c r="C925" s="694"/>
      <c r="D925" s="694"/>
      <c r="E925" s="694"/>
      <c r="F925" s="695"/>
    </row>
    <row r="926" spans="1:6" ht="55.2" customHeight="1" x14ac:dyDescent="0.25">
      <c r="A926" s="8"/>
      <c r="B926" s="6" t="s">
        <v>1094</v>
      </c>
      <c r="C926" s="4" t="s">
        <v>1095</v>
      </c>
      <c r="D926" s="5"/>
      <c r="E926" s="776"/>
      <c r="F926" s="703"/>
    </row>
    <row r="927" spans="1:6" ht="72.45" customHeight="1" x14ac:dyDescent="0.25">
      <c r="A927" s="8"/>
      <c r="B927" s="6" t="s">
        <v>1096</v>
      </c>
      <c r="C927" s="26" t="s">
        <v>1095</v>
      </c>
      <c r="D927" s="5"/>
      <c r="E927" s="777"/>
      <c r="F927" s="705"/>
    </row>
    <row r="928" spans="1:6" ht="18" customHeight="1" x14ac:dyDescent="0.25">
      <c r="A928" s="693" t="s">
        <v>1097</v>
      </c>
      <c r="B928" s="694"/>
      <c r="C928" s="694"/>
      <c r="D928" s="694"/>
      <c r="E928" s="694"/>
      <c r="F928" s="695"/>
    </row>
    <row r="929" spans="1:6" ht="72.45" customHeight="1" x14ac:dyDescent="0.25">
      <c r="A929" s="8"/>
      <c r="B929" s="6" t="s">
        <v>1098</v>
      </c>
      <c r="C929" s="26" t="s">
        <v>393</v>
      </c>
      <c r="D929" s="93"/>
      <c r="E929" s="2"/>
      <c r="F929" s="26"/>
    </row>
    <row r="930" spans="1:6" ht="93.75" customHeight="1" x14ac:dyDescent="0.25">
      <c r="A930" s="170"/>
      <c r="B930" s="106"/>
      <c r="C930" s="103"/>
      <c r="D930" s="107"/>
      <c r="E930" s="116"/>
      <c r="F930" s="179"/>
    </row>
    <row r="931" spans="1:6" ht="33" customHeight="1" x14ac:dyDescent="0.25">
      <c r="A931" s="170"/>
      <c r="B931" s="142" t="s">
        <v>1</v>
      </c>
      <c r="C931" s="110" t="s">
        <v>2</v>
      </c>
      <c r="D931" s="144" t="s">
        <v>3</v>
      </c>
      <c r="E931" s="110"/>
      <c r="F931" s="177"/>
    </row>
    <row r="932" spans="1:6" ht="58.2" customHeight="1" x14ac:dyDescent="0.25">
      <c r="A932" s="683"/>
      <c r="B932" s="6" t="s">
        <v>1099</v>
      </c>
      <c r="C932" s="4" t="s">
        <v>384</v>
      </c>
      <c r="D932" s="5"/>
      <c r="E932" s="150"/>
      <c r="F932" s="704"/>
    </row>
    <row r="933" spans="1:6" ht="58.2" customHeight="1" x14ac:dyDescent="0.25">
      <c r="A933" s="685"/>
      <c r="B933" s="6" t="s">
        <v>1100</v>
      </c>
      <c r="C933" s="4" t="s">
        <v>384</v>
      </c>
      <c r="D933" s="5"/>
      <c r="E933" s="8"/>
      <c r="F933" s="705"/>
    </row>
    <row r="934" spans="1:6" ht="14.7" customHeight="1" x14ac:dyDescent="0.25">
      <c r="A934" s="1086"/>
      <c r="B934" s="1087"/>
      <c r="C934" s="1087"/>
      <c r="D934" s="1087"/>
      <c r="E934" s="1087"/>
      <c r="F934" s="1088"/>
    </row>
    <row r="935" spans="1:6" ht="72.45" customHeight="1" x14ac:dyDescent="0.25">
      <c r="A935" s="8"/>
      <c r="B935" s="6" t="s">
        <v>1101</v>
      </c>
      <c r="C935" s="26" t="s">
        <v>393</v>
      </c>
      <c r="D935" s="93"/>
      <c r="E935" s="8"/>
      <c r="F935" s="26"/>
    </row>
    <row r="936" spans="1:6" ht="14.7" customHeight="1" x14ac:dyDescent="0.25">
      <c r="A936" s="1086"/>
      <c r="B936" s="1087"/>
      <c r="C936" s="1087"/>
      <c r="D936" s="1087"/>
      <c r="E936" s="1087"/>
      <c r="F936" s="1088"/>
    </row>
    <row r="937" spans="1:6" ht="61.95" customHeight="1" x14ac:dyDescent="0.25">
      <c r="A937" s="8"/>
      <c r="B937" s="6" t="s">
        <v>1102</v>
      </c>
      <c r="C937" s="4" t="s">
        <v>393</v>
      </c>
      <c r="D937" s="5"/>
      <c r="E937" s="8"/>
      <c r="F937" s="703"/>
    </row>
    <row r="938" spans="1:6" ht="61.2" customHeight="1" x14ac:dyDescent="0.25">
      <c r="A938" s="8"/>
      <c r="B938" s="6" t="s">
        <v>1103</v>
      </c>
      <c r="C938" s="4" t="s">
        <v>1104</v>
      </c>
      <c r="D938" s="5"/>
      <c r="E938" s="8"/>
      <c r="F938" s="705"/>
    </row>
    <row r="939" spans="1:6" ht="18" customHeight="1" x14ac:dyDescent="0.25">
      <c r="A939" s="693" t="s">
        <v>1105</v>
      </c>
      <c r="B939" s="694"/>
      <c r="C939" s="694"/>
      <c r="D939" s="694"/>
      <c r="E939" s="694"/>
      <c r="F939" s="695"/>
    </row>
    <row r="940" spans="1:6" ht="33" customHeight="1" x14ac:dyDescent="0.25">
      <c r="A940" s="683"/>
      <c r="B940" s="8" t="s">
        <v>1106</v>
      </c>
      <c r="C940" s="4" t="s">
        <v>406</v>
      </c>
      <c r="D940" s="5"/>
      <c r="E940" s="683"/>
      <c r="F940" s="949"/>
    </row>
    <row r="941" spans="1:6" ht="33" customHeight="1" x14ac:dyDescent="0.25">
      <c r="A941" s="685"/>
      <c r="B941" s="8" t="s">
        <v>1107</v>
      </c>
      <c r="C941" s="4" t="s">
        <v>406</v>
      </c>
      <c r="D941" s="5"/>
      <c r="E941" s="685"/>
      <c r="F941" s="950"/>
    </row>
    <row r="942" spans="1:6" ht="18" customHeight="1" x14ac:dyDescent="0.25">
      <c r="A942" s="693" t="s">
        <v>1108</v>
      </c>
      <c r="B942" s="694"/>
      <c r="C942" s="694"/>
      <c r="D942" s="694"/>
      <c r="E942" s="694"/>
      <c r="F942" s="695"/>
    </row>
    <row r="943" spans="1:6" ht="58.2" customHeight="1" x14ac:dyDescent="0.25">
      <c r="A943" s="8"/>
      <c r="B943" s="6" t="s">
        <v>1109</v>
      </c>
      <c r="C943" s="4" t="s">
        <v>623</v>
      </c>
      <c r="D943" s="5"/>
      <c r="E943" s="8"/>
      <c r="F943" s="703"/>
    </row>
    <row r="944" spans="1:6" ht="61.2" customHeight="1" x14ac:dyDescent="0.25">
      <c r="A944" s="149"/>
      <c r="B944" s="154" t="s">
        <v>1110</v>
      </c>
      <c r="C944" s="151" t="s">
        <v>623</v>
      </c>
      <c r="D944" s="114"/>
      <c r="E944" s="149"/>
      <c r="F944" s="704"/>
    </row>
    <row r="945" spans="1:6" ht="61.2" customHeight="1" x14ac:dyDescent="0.25">
      <c r="A945" s="171"/>
      <c r="B945" s="119" t="s">
        <v>1111</v>
      </c>
      <c r="C945" s="110" t="s">
        <v>110</v>
      </c>
      <c r="D945" s="111"/>
      <c r="E945" s="171"/>
      <c r="F945" s="105"/>
    </row>
    <row r="946" spans="1:6" ht="61.2" customHeight="1" x14ac:dyDescent="0.25">
      <c r="A946" s="79"/>
      <c r="B946" s="115"/>
      <c r="C946" s="116"/>
      <c r="D946" s="117"/>
      <c r="E946" s="79"/>
      <c r="F946" s="200"/>
    </row>
    <row r="947" spans="1:6" ht="93.75" customHeight="1" x14ac:dyDescent="0.25">
      <c r="A947" s="692"/>
      <c r="B947" s="692"/>
      <c r="C947" s="692"/>
      <c r="D947" s="692"/>
      <c r="E947" s="692"/>
      <c r="F947" s="692"/>
    </row>
    <row r="948" spans="1:6" ht="33" customHeight="1" x14ac:dyDescent="0.25">
      <c r="A948" s="170"/>
      <c r="B948" s="197" t="s">
        <v>1</v>
      </c>
      <c r="C948" s="198" t="s">
        <v>2</v>
      </c>
      <c r="D948" s="199" t="s">
        <v>3</v>
      </c>
      <c r="E948" s="223"/>
      <c r="F948" s="168"/>
    </row>
    <row r="949" spans="1:6" ht="58.2" customHeight="1" x14ac:dyDescent="0.25">
      <c r="A949" s="683"/>
      <c r="B949" s="6" t="s">
        <v>1112</v>
      </c>
      <c r="C949" s="4" t="s">
        <v>623</v>
      </c>
      <c r="D949" s="5"/>
      <c r="E949" s="8"/>
      <c r="F949" s="168"/>
    </row>
    <row r="950" spans="1:6" ht="58.2" customHeight="1" x14ac:dyDescent="0.25">
      <c r="A950" s="685"/>
      <c r="B950" s="6" t="s">
        <v>1113</v>
      </c>
      <c r="C950" s="4" t="s">
        <v>623</v>
      </c>
      <c r="D950" s="5"/>
      <c r="E950" s="8"/>
      <c r="F950" s="168"/>
    </row>
    <row r="951" spans="1:6" ht="58.2" customHeight="1" x14ac:dyDescent="0.25">
      <c r="A951" s="683"/>
      <c r="B951" s="6" t="s">
        <v>1114</v>
      </c>
      <c r="C951" s="4" t="s">
        <v>110</v>
      </c>
      <c r="D951" s="5"/>
      <c r="E951" s="8"/>
      <c r="F951" s="168"/>
    </row>
    <row r="952" spans="1:6" ht="59.7" customHeight="1" x14ac:dyDescent="0.25">
      <c r="A952" s="685"/>
      <c r="B952" s="6" t="s">
        <v>1115</v>
      </c>
      <c r="C952" s="4" t="s">
        <v>110</v>
      </c>
      <c r="D952" s="5"/>
      <c r="E952" s="8"/>
      <c r="F952" s="104"/>
    </row>
    <row r="953" spans="1:6" ht="95.25" customHeight="1" x14ac:dyDescent="0.25">
      <c r="A953" s="8"/>
      <c r="B953" s="6" t="s">
        <v>1116</v>
      </c>
      <c r="C953" s="26" t="s">
        <v>623</v>
      </c>
      <c r="D953" s="93"/>
      <c r="E953" s="8"/>
      <c r="F953" s="26"/>
    </row>
    <row r="954" spans="1:6" ht="18" customHeight="1" x14ac:dyDescent="0.25">
      <c r="A954" s="693" t="s">
        <v>1117</v>
      </c>
      <c r="B954" s="694"/>
      <c r="C954" s="694"/>
      <c r="D954" s="694"/>
      <c r="E954" s="694"/>
      <c r="F954" s="695"/>
    </row>
    <row r="955" spans="1:6" ht="55.2" customHeight="1" x14ac:dyDescent="0.25">
      <c r="A955" s="122"/>
      <c r="B955" s="6" t="s">
        <v>1118</v>
      </c>
      <c r="C955" s="31" t="s">
        <v>1119</v>
      </c>
      <c r="D955" s="5"/>
      <c r="E955" s="7"/>
      <c r="F955" s="120"/>
    </row>
    <row r="956" spans="1:6" ht="55.2" customHeight="1" x14ac:dyDescent="0.25">
      <c r="A956" s="123"/>
      <c r="B956" s="6" t="s">
        <v>1120</v>
      </c>
      <c r="C956" s="31" t="s">
        <v>1121</v>
      </c>
      <c r="D956" s="5"/>
      <c r="E956" s="7"/>
      <c r="F956" s="121"/>
    </row>
    <row r="957" spans="1:6" ht="55.2" customHeight="1" x14ac:dyDescent="0.25">
      <c r="A957" s="123"/>
      <c r="B957" s="6" t="s">
        <v>1122</v>
      </c>
      <c r="C957" s="31" t="s">
        <v>1123</v>
      </c>
      <c r="D957" s="5"/>
      <c r="E957" s="7"/>
      <c r="F957" s="121"/>
    </row>
    <row r="958" spans="1:6" ht="55.2" customHeight="1" x14ac:dyDescent="0.25">
      <c r="A958" s="123"/>
      <c r="B958" s="6" t="s">
        <v>1124</v>
      </c>
      <c r="C958" s="31" t="s">
        <v>1125</v>
      </c>
      <c r="D958" s="5"/>
      <c r="E958" s="7"/>
      <c r="F958" s="121"/>
    </row>
    <row r="959" spans="1:6" ht="55.2" customHeight="1" x14ac:dyDescent="0.25">
      <c r="A959" s="123"/>
      <c r="B959" s="6" t="s">
        <v>1126</v>
      </c>
      <c r="C959" s="31" t="s">
        <v>1127</v>
      </c>
      <c r="D959" s="5"/>
      <c r="E959" s="7"/>
      <c r="F959" s="121"/>
    </row>
    <row r="960" spans="1:6" ht="55.2" customHeight="1" x14ac:dyDescent="0.25">
      <c r="A960" s="123"/>
      <c r="B960" s="154" t="s">
        <v>1128</v>
      </c>
      <c r="C960" s="163" t="s">
        <v>1129</v>
      </c>
      <c r="D960" s="114"/>
      <c r="E960" s="159"/>
      <c r="F960" s="121"/>
    </row>
    <row r="961" spans="1:6" ht="93.75" customHeight="1" x14ac:dyDescent="0.25">
      <c r="A961" s="692"/>
      <c r="B961" s="692"/>
      <c r="C961" s="692"/>
      <c r="D961" s="692"/>
      <c r="E961" s="692"/>
      <c r="F961" s="692"/>
    </row>
    <row r="962" spans="1:6" ht="33" customHeight="1" x14ac:dyDescent="0.25">
      <c r="A962" s="123"/>
      <c r="B962" s="197" t="s">
        <v>1</v>
      </c>
      <c r="C962" s="198" t="s">
        <v>2</v>
      </c>
      <c r="D962" s="199" t="s">
        <v>3</v>
      </c>
      <c r="E962" s="110"/>
      <c r="F962" s="126"/>
    </row>
    <row r="963" spans="1:6" ht="55.2" customHeight="1" x14ac:dyDescent="0.25">
      <c r="A963" s="123"/>
      <c r="B963" s="6" t="s">
        <v>1130</v>
      </c>
      <c r="C963" s="7" t="s">
        <v>1131</v>
      </c>
      <c r="D963" s="5"/>
      <c r="E963" s="161"/>
      <c r="F963" s="121"/>
    </row>
    <row r="964" spans="1:6" ht="55.2" customHeight="1" x14ac:dyDescent="0.25">
      <c r="A964" s="123"/>
      <c r="B964" s="6" t="s">
        <v>1132</v>
      </c>
      <c r="C964" s="7" t="s">
        <v>1131</v>
      </c>
      <c r="D964" s="5"/>
      <c r="E964" s="31"/>
      <c r="F964" s="121"/>
    </row>
    <row r="965" spans="1:6" ht="55.2" customHeight="1" x14ac:dyDescent="0.25">
      <c r="A965" s="123"/>
      <c r="B965" s="6" t="s">
        <v>1133</v>
      </c>
      <c r="C965" s="7" t="s">
        <v>1134</v>
      </c>
      <c r="D965" s="5"/>
      <c r="E965" s="7"/>
      <c r="F965" s="121"/>
    </row>
    <row r="966" spans="1:6" ht="54.45" customHeight="1" x14ac:dyDescent="0.25">
      <c r="A966" s="128"/>
      <c r="B966" s="6" t="s">
        <v>1135</v>
      </c>
      <c r="C966" s="7" t="s">
        <v>1136</v>
      </c>
      <c r="D966" s="5"/>
      <c r="E966" s="31"/>
      <c r="F966" s="238"/>
    </row>
    <row r="967" spans="1:6" ht="67.95" customHeight="1" x14ac:dyDescent="0.25">
      <c r="A967" s="122"/>
      <c r="B967" s="25" t="s">
        <v>1137</v>
      </c>
      <c r="C967" s="31" t="s">
        <v>1138</v>
      </c>
      <c r="D967" s="93"/>
      <c r="E967" s="7"/>
      <c r="F967" s="120"/>
    </row>
    <row r="968" spans="1:6" ht="67.95" customHeight="1" x14ac:dyDescent="0.25">
      <c r="A968" s="123"/>
      <c r="B968" s="25" t="s">
        <v>1139</v>
      </c>
      <c r="C968" s="31" t="s">
        <v>1121</v>
      </c>
      <c r="D968" s="93"/>
      <c r="E968" s="7"/>
      <c r="F968" s="121"/>
    </row>
    <row r="969" spans="1:6" ht="67.95" customHeight="1" x14ac:dyDescent="0.25">
      <c r="A969" s="123"/>
      <c r="B969" s="25" t="s">
        <v>1140</v>
      </c>
      <c r="C969" s="31" t="s">
        <v>1138</v>
      </c>
      <c r="D969" s="93"/>
      <c r="E969" s="31"/>
      <c r="F969" s="121"/>
    </row>
    <row r="970" spans="1:6" ht="67.95" customHeight="1" x14ac:dyDescent="0.25">
      <c r="A970" s="123"/>
      <c r="B970" s="25" t="s">
        <v>1141</v>
      </c>
      <c r="C970" s="31" t="s">
        <v>1138</v>
      </c>
      <c r="D970" s="93"/>
      <c r="E970" s="7"/>
      <c r="F970" s="121"/>
    </row>
    <row r="971" spans="1:6" ht="67.95" customHeight="1" x14ac:dyDescent="0.25">
      <c r="A971" s="123"/>
      <c r="B971" s="25" t="s">
        <v>1142</v>
      </c>
      <c r="C971" s="31" t="s">
        <v>1127</v>
      </c>
      <c r="D971" s="93"/>
      <c r="E971" s="7"/>
      <c r="F971" s="121"/>
    </row>
    <row r="972" spans="1:6" ht="67.95" customHeight="1" x14ac:dyDescent="0.25">
      <c r="A972" s="123"/>
      <c r="B972" s="25" t="s">
        <v>1143</v>
      </c>
      <c r="C972" s="31" t="s">
        <v>1127</v>
      </c>
      <c r="D972" s="93"/>
      <c r="E972" s="7"/>
      <c r="F972" s="121"/>
    </row>
    <row r="973" spans="1:6" ht="67.95" customHeight="1" x14ac:dyDescent="0.25">
      <c r="A973" s="123"/>
      <c r="B973" s="246" t="s">
        <v>1144</v>
      </c>
      <c r="C973" s="159" t="s">
        <v>1131</v>
      </c>
      <c r="D973" s="192"/>
      <c r="E973" s="159"/>
      <c r="F973" s="121"/>
    </row>
    <row r="974" spans="1:6" ht="93.75" customHeight="1" x14ac:dyDescent="0.25">
      <c r="A974" s="692"/>
      <c r="B974" s="692"/>
      <c r="C974" s="692"/>
      <c r="D974" s="692"/>
      <c r="E974" s="692"/>
      <c r="F974" s="692"/>
    </row>
    <row r="975" spans="1:6" ht="33" customHeight="1" x14ac:dyDescent="0.25">
      <c r="A975" s="123"/>
      <c r="B975" s="197" t="s">
        <v>1</v>
      </c>
      <c r="C975" s="198" t="s">
        <v>2</v>
      </c>
      <c r="D975" s="111" t="s">
        <v>3</v>
      </c>
      <c r="E975" s="110"/>
      <c r="F975" s="126"/>
    </row>
    <row r="976" spans="1:6" ht="67.2" customHeight="1" x14ac:dyDescent="0.25">
      <c r="A976" s="128"/>
      <c r="B976" s="25" t="s">
        <v>1145</v>
      </c>
      <c r="C976" s="7" t="s">
        <v>1146</v>
      </c>
      <c r="D976" s="193"/>
      <c r="E976" s="161"/>
      <c r="F976" s="238"/>
    </row>
    <row r="977" spans="1:6" ht="18" customHeight="1" x14ac:dyDescent="0.25">
      <c r="A977" s="693" t="s">
        <v>1147</v>
      </c>
      <c r="B977" s="694"/>
      <c r="C977" s="694"/>
      <c r="D977" s="694"/>
      <c r="E977" s="694"/>
      <c r="F977" s="695"/>
    </row>
    <row r="978" spans="1:6" ht="58.2" customHeight="1" x14ac:dyDescent="0.25">
      <c r="A978" s="683"/>
      <c r="B978" s="6" t="s">
        <v>1148</v>
      </c>
      <c r="C978" s="4" t="s">
        <v>1149</v>
      </c>
      <c r="D978" s="5"/>
      <c r="E978" s="4"/>
      <c r="F978" s="703"/>
    </row>
    <row r="979" spans="1:6" ht="58.2" customHeight="1" x14ac:dyDescent="0.25">
      <c r="A979" s="685"/>
      <c r="B979" s="6" t="s">
        <v>1150</v>
      </c>
      <c r="C979" s="4" t="s">
        <v>1149</v>
      </c>
      <c r="D979" s="5"/>
      <c r="E979" s="4"/>
      <c r="F979" s="705"/>
    </row>
    <row r="980" spans="1:6" ht="18" customHeight="1" x14ac:dyDescent="0.25">
      <c r="A980" s="693" t="s">
        <v>1151</v>
      </c>
      <c r="B980" s="694"/>
      <c r="C980" s="694"/>
      <c r="D980" s="694"/>
      <c r="E980" s="694"/>
      <c r="F980" s="695"/>
    </row>
    <row r="981" spans="1:6" ht="58.2" customHeight="1" x14ac:dyDescent="0.25">
      <c r="A981" s="683"/>
      <c r="B981" s="6" t="s">
        <v>1152</v>
      </c>
      <c r="C981" s="4" t="s">
        <v>1153</v>
      </c>
      <c r="D981" s="5"/>
      <c r="E981" s="4"/>
      <c r="F981" s="703"/>
    </row>
    <row r="982" spans="1:6" ht="58.2" customHeight="1" x14ac:dyDescent="0.25">
      <c r="A982" s="685"/>
      <c r="B982" s="6" t="s">
        <v>1154</v>
      </c>
      <c r="C982" s="4" t="s">
        <v>1153</v>
      </c>
      <c r="D982" s="5"/>
      <c r="E982" s="4"/>
      <c r="F982" s="705"/>
    </row>
    <row r="983" spans="1:6" ht="18" customHeight="1" x14ac:dyDescent="0.25">
      <c r="A983" s="693" t="s">
        <v>1155</v>
      </c>
      <c r="B983" s="694"/>
      <c r="C983" s="694"/>
      <c r="D983" s="694"/>
      <c r="E983" s="694"/>
      <c r="F983" s="695"/>
    </row>
    <row r="984" spans="1:6" ht="70.5" customHeight="1" x14ac:dyDescent="0.25">
      <c r="A984" s="8"/>
      <c r="B984" s="8" t="s">
        <v>1156</v>
      </c>
      <c r="C984" s="26" t="s">
        <v>1157</v>
      </c>
      <c r="D984" s="93"/>
      <c r="E984" s="8"/>
      <c r="F984" s="703"/>
    </row>
    <row r="985" spans="1:6" ht="78.45" customHeight="1" x14ac:dyDescent="0.25">
      <c r="A985" s="8"/>
      <c r="B985" s="8" t="s">
        <v>1158</v>
      </c>
      <c r="C985" s="26" t="s">
        <v>1159</v>
      </c>
      <c r="D985" s="93"/>
      <c r="E985" s="8"/>
      <c r="F985" s="705"/>
    </row>
    <row r="986" spans="1:6" ht="18" customHeight="1" x14ac:dyDescent="0.25">
      <c r="A986" s="693" t="s">
        <v>1160</v>
      </c>
      <c r="B986" s="694"/>
      <c r="C986" s="694"/>
      <c r="D986" s="694"/>
      <c r="E986" s="694"/>
      <c r="F986" s="695"/>
    </row>
    <row r="987" spans="1:6" ht="63.75" customHeight="1" x14ac:dyDescent="0.25">
      <c r="A987" s="8"/>
      <c r="B987" s="6" t="s">
        <v>1161</v>
      </c>
      <c r="C987" s="4" t="s">
        <v>66</v>
      </c>
      <c r="D987" s="5"/>
      <c r="E987" s="750"/>
      <c r="F987" s="738"/>
    </row>
    <row r="988" spans="1:6" ht="63.45" customHeight="1" x14ac:dyDescent="0.25">
      <c r="A988" s="8"/>
      <c r="B988" s="6" t="s">
        <v>1162</v>
      </c>
      <c r="C988" s="4" t="s">
        <v>66</v>
      </c>
      <c r="D988" s="5"/>
      <c r="E988" s="948"/>
      <c r="F988" s="739"/>
    </row>
    <row r="989" spans="1:6" ht="63.45" customHeight="1" x14ac:dyDescent="0.25">
      <c r="A989" s="225"/>
      <c r="B989" s="146"/>
      <c r="C989" s="147"/>
      <c r="D989" s="220"/>
      <c r="E989" s="226"/>
      <c r="F989" s="175"/>
    </row>
    <row r="990" spans="1:6" ht="93.75" customHeight="1" x14ac:dyDescent="0.25">
      <c r="A990" s="225"/>
      <c r="B990" s="106"/>
      <c r="C990" s="103"/>
      <c r="D990" s="107"/>
      <c r="E990" s="116"/>
      <c r="F990" s="189"/>
    </row>
    <row r="991" spans="1:6" ht="33" customHeight="1" x14ac:dyDescent="0.25">
      <c r="A991" s="225"/>
      <c r="B991" s="142" t="s">
        <v>1</v>
      </c>
      <c r="C991" s="110" t="s">
        <v>2</v>
      </c>
      <c r="D991" s="111" t="s">
        <v>3</v>
      </c>
      <c r="E991" s="110"/>
      <c r="F991" s="182"/>
    </row>
    <row r="992" spans="1:6" ht="18" customHeight="1" x14ac:dyDescent="0.25">
      <c r="A992" s="693" t="s">
        <v>1163</v>
      </c>
      <c r="B992" s="694"/>
      <c r="C992" s="694"/>
      <c r="D992" s="678"/>
      <c r="E992" s="678"/>
      <c r="F992" s="679"/>
    </row>
    <row r="993" spans="1:6" ht="46.5" customHeight="1" x14ac:dyDescent="0.25">
      <c r="A993" s="8"/>
      <c r="B993" s="25" t="s">
        <v>1164</v>
      </c>
      <c r="C993" s="26" t="s">
        <v>625</v>
      </c>
      <c r="D993" s="93"/>
      <c r="E993" s="789"/>
      <c r="F993" s="790"/>
    </row>
    <row r="994" spans="1:6" ht="46.5" customHeight="1" x14ac:dyDescent="0.25">
      <c r="A994" s="8"/>
      <c r="B994" s="23" t="s">
        <v>1165</v>
      </c>
      <c r="C994" s="10" t="s">
        <v>1166</v>
      </c>
      <c r="D994" s="92"/>
      <c r="E994" s="31"/>
      <c r="F994" s="10"/>
    </row>
    <row r="995" spans="1:6" ht="18" customHeight="1" x14ac:dyDescent="0.25">
      <c r="A995" s="693" t="s">
        <v>1167</v>
      </c>
      <c r="B995" s="694"/>
      <c r="C995" s="694"/>
      <c r="D995" s="694"/>
      <c r="E995" s="694"/>
      <c r="F995" s="695"/>
    </row>
    <row r="996" spans="1:6" ht="41.7" customHeight="1" x14ac:dyDescent="0.25">
      <c r="A996" s="32"/>
      <c r="B996" s="25" t="s">
        <v>1168</v>
      </c>
      <c r="C996" s="26" t="s">
        <v>1169</v>
      </c>
      <c r="D996" s="93"/>
      <c r="E996" s="789"/>
      <c r="F996" s="790"/>
    </row>
    <row r="997" spans="1:6" ht="18" customHeight="1" x14ac:dyDescent="0.25">
      <c r="A997" s="693" t="s">
        <v>1170</v>
      </c>
      <c r="B997" s="694"/>
      <c r="C997" s="694"/>
      <c r="D997" s="694"/>
      <c r="E997" s="694"/>
      <c r="F997" s="695"/>
    </row>
    <row r="998" spans="1:6" ht="30" customHeight="1" x14ac:dyDescent="0.25">
      <c r="A998" s="683"/>
      <c r="B998" s="8" t="s">
        <v>1171</v>
      </c>
      <c r="C998" s="10" t="s">
        <v>1172</v>
      </c>
      <c r="D998" s="951"/>
      <c r="E998" s="954"/>
      <c r="F998" s="955"/>
    </row>
    <row r="999" spans="1:6" ht="30" customHeight="1" x14ac:dyDescent="0.25">
      <c r="A999" s="684"/>
      <c r="B999" s="8" t="s">
        <v>1173</v>
      </c>
      <c r="C999" s="10" t="s">
        <v>1172</v>
      </c>
      <c r="D999" s="952"/>
      <c r="E999" s="956"/>
      <c r="F999" s="957"/>
    </row>
    <row r="1000" spans="1:6" ht="30" customHeight="1" x14ac:dyDescent="0.25">
      <c r="A1000" s="684"/>
      <c r="B1000" s="8" t="s">
        <v>1174</v>
      </c>
      <c r="C1000" s="10" t="s">
        <v>1172</v>
      </c>
      <c r="D1000" s="952"/>
      <c r="E1000" s="956"/>
      <c r="F1000" s="957"/>
    </row>
    <row r="1001" spans="1:6" ht="30" customHeight="1" x14ac:dyDescent="0.25">
      <c r="A1001" s="684"/>
      <c r="B1001" s="8" t="s">
        <v>1175</v>
      </c>
      <c r="C1001" s="10" t="s">
        <v>1172</v>
      </c>
      <c r="D1001" s="952"/>
      <c r="E1001" s="956"/>
      <c r="F1001" s="957"/>
    </row>
    <row r="1002" spans="1:6" ht="30" customHeight="1" x14ac:dyDescent="0.25">
      <c r="A1002" s="684"/>
      <c r="B1002" s="8" t="s">
        <v>1176</v>
      </c>
      <c r="C1002" s="10" t="s">
        <v>1172</v>
      </c>
      <c r="D1002" s="952"/>
      <c r="E1002" s="956"/>
      <c r="F1002" s="957"/>
    </row>
    <row r="1003" spans="1:6" ht="30" customHeight="1" x14ac:dyDescent="0.25">
      <c r="A1003" s="685"/>
      <c r="B1003" s="8" t="s">
        <v>1177</v>
      </c>
      <c r="C1003" s="10" t="s">
        <v>1172</v>
      </c>
      <c r="D1003" s="953"/>
      <c r="E1003" s="958"/>
      <c r="F1003" s="959"/>
    </row>
    <row r="1004" spans="1:6" ht="15" customHeight="1" x14ac:dyDescent="0.25">
      <c r="A1004" s="683"/>
      <c r="B1004" s="23" t="s">
        <v>1178</v>
      </c>
      <c r="C1004" s="10" t="s">
        <v>1172</v>
      </c>
      <c r="D1004" s="951"/>
      <c r="E1004" s="954"/>
      <c r="F1004" s="955"/>
    </row>
    <row r="1005" spans="1:6" ht="15" customHeight="1" x14ac:dyDescent="0.25">
      <c r="A1005" s="684"/>
      <c r="B1005" s="23" t="s">
        <v>1179</v>
      </c>
      <c r="C1005" s="10" t="s">
        <v>1172</v>
      </c>
      <c r="D1005" s="952"/>
      <c r="E1005" s="956"/>
      <c r="F1005" s="957"/>
    </row>
    <row r="1006" spans="1:6" ht="15" customHeight="1" x14ac:dyDescent="0.25">
      <c r="A1006" s="684"/>
      <c r="B1006" s="23" t="s">
        <v>1180</v>
      </c>
      <c r="C1006" s="10" t="s">
        <v>1172</v>
      </c>
      <c r="D1006" s="952"/>
      <c r="E1006" s="956"/>
      <c r="F1006" s="957"/>
    </row>
    <row r="1007" spans="1:6" ht="30" customHeight="1" x14ac:dyDescent="0.25">
      <c r="A1007" s="684"/>
      <c r="B1007" s="8" t="s">
        <v>1181</v>
      </c>
      <c r="C1007" s="10" t="s">
        <v>1172</v>
      </c>
      <c r="D1007" s="952"/>
      <c r="E1007" s="956"/>
      <c r="F1007" s="957"/>
    </row>
    <row r="1008" spans="1:6" ht="15" customHeight="1" x14ac:dyDescent="0.25">
      <c r="A1008" s="684"/>
      <c r="B1008" s="23" t="s">
        <v>1182</v>
      </c>
      <c r="C1008" s="10" t="s">
        <v>1172</v>
      </c>
      <c r="D1008" s="952"/>
      <c r="E1008" s="956"/>
      <c r="F1008" s="957"/>
    </row>
    <row r="1009" spans="1:6" ht="30" customHeight="1" x14ac:dyDescent="0.25">
      <c r="A1009" s="684"/>
      <c r="B1009" s="8" t="s">
        <v>1183</v>
      </c>
      <c r="C1009" s="10" t="s">
        <v>1172</v>
      </c>
      <c r="D1009" s="952"/>
      <c r="E1009" s="956"/>
      <c r="F1009" s="957"/>
    </row>
    <row r="1010" spans="1:6" ht="30" customHeight="1" x14ac:dyDescent="0.25">
      <c r="A1010" s="685"/>
      <c r="B1010" s="8" t="s">
        <v>1184</v>
      </c>
      <c r="C1010" s="10" t="s">
        <v>1172</v>
      </c>
      <c r="D1010" s="953"/>
      <c r="E1010" s="958"/>
      <c r="F1010" s="959"/>
    </row>
    <row r="1011" spans="1:6" ht="15" customHeight="1" x14ac:dyDescent="0.25">
      <c r="A1011" s="1051"/>
      <c r="B1011" s="23" t="s">
        <v>1185</v>
      </c>
      <c r="C1011" s="10" t="s">
        <v>1172</v>
      </c>
      <c r="D1011" s="951"/>
      <c r="E1011" s="818"/>
      <c r="F1011" s="818"/>
    </row>
    <row r="1012" spans="1:6" ht="15" customHeight="1" x14ac:dyDescent="0.25">
      <c r="A1012" s="1052"/>
      <c r="B1012" s="23" t="s">
        <v>1186</v>
      </c>
      <c r="C1012" s="10" t="s">
        <v>1172</v>
      </c>
      <c r="D1012" s="952"/>
      <c r="E1012" s="746"/>
      <c r="F1012" s="746"/>
    </row>
    <row r="1013" spans="1:6" ht="15" customHeight="1" x14ac:dyDescent="0.25">
      <c r="A1013" s="1052"/>
      <c r="B1013" s="23" t="s">
        <v>1187</v>
      </c>
      <c r="C1013" s="10" t="s">
        <v>1172</v>
      </c>
      <c r="D1013" s="952"/>
      <c r="E1013" s="746"/>
      <c r="F1013" s="746"/>
    </row>
    <row r="1014" spans="1:6" ht="15" customHeight="1" x14ac:dyDescent="0.25">
      <c r="A1014" s="1052"/>
      <c r="B1014" s="23" t="s">
        <v>1188</v>
      </c>
      <c r="C1014" s="10" t="s">
        <v>1172</v>
      </c>
      <c r="D1014" s="952"/>
      <c r="E1014" s="746"/>
      <c r="F1014" s="746"/>
    </row>
    <row r="1015" spans="1:6" ht="15" customHeight="1" x14ac:dyDescent="0.25">
      <c r="A1015" s="1052"/>
      <c r="B1015" s="23" t="s">
        <v>1189</v>
      </c>
      <c r="C1015" s="10" t="s">
        <v>1172</v>
      </c>
      <c r="D1015" s="952"/>
      <c r="E1015" s="746"/>
      <c r="F1015" s="746"/>
    </row>
    <row r="1016" spans="1:6" ht="15" customHeight="1" x14ac:dyDescent="0.25">
      <c r="A1016" s="1052"/>
      <c r="B1016" s="23" t="s">
        <v>1190</v>
      </c>
      <c r="C1016" s="10" t="s">
        <v>1172</v>
      </c>
      <c r="D1016" s="952"/>
      <c r="E1016" s="746"/>
      <c r="F1016" s="746"/>
    </row>
    <row r="1017" spans="1:6" ht="15" customHeight="1" x14ac:dyDescent="0.25">
      <c r="A1017" s="1052"/>
      <c r="B1017" s="23" t="s">
        <v>1191</v>
      </c>
      <c r="C1017" s="10" t="s">
        <v>1172</v>
      </c>
      <c r="D1017" s="952"/>
      <c r="E1017" s="746"/>
      <c r="F1017" s="746"/>
    </row>
    <row r="1018" spans="1:6" ht="15" customHeight="1" x14ac:dyDescent="0.25">
      <c r="A1018" s="1052"/>
      <c r="B1018" s="23" t="s">
        <v>1192</v>
      </c>
      <c r="C1018" s="10" t="s">
        <v>1172</v>
      </c>
      <c r="D1018" s="952"/>
      <c r="E1018" s="746"/>
      <c r="F1018" s="746"/>
    </row>
    <row r="1019" spans="1:6" ht="15" customHeight="1" x14ac:dyDescent="0.25">
      <c r="A1019" s="1052"/>
      <c r="B1019" s="57" t="s">
        <v>1193</v>
      </c>
      <c r="C1019" s="13" t="s">
        <v>1172</v>
      </c>
      <c r="D1019" s="952"/>
      <c r="E1019" s="746"/>
      <c r="F1019" s="746"/>
    </row>
    <row r="1020" spans="1:6" ht="15" customHeight="1" x14ac:dyDescent="0.25">
      <c r="A1020" s="810"/>
      <c r="B1020" s="124" t="s">
        <v>1194</v>
      </c>
      <c r="C1020" s="16" t="s">
        <v>1195</v>
      </c>
      <c r="D1020" s="1089"/>
      <c r="E1020" s="797"/>
      <c r="F1020" s="797"/>
    </row>
    <row r="1021" spans="1:6" ht="15" customHeight="1" x14ac:dyDescent="0.25">
      <c r="A1021" s="79"/>
      <c r="B1021" s="127"/>
      <c r="C1021" s="88"/>
      <c r="D1021" s="301"/>
      <c r="E1021" s="216"/>
      <c r="F1021" s="216"/>
    </row>
    <row r="1022" spans="1:6" ht="15" customHeight="1" x14ac:dyDescent="0.25">
      <c r="A1022" s="79"/>
      <c r="B1022" s="127"/>
      <c r="C1022" s="88"/>
      <c r="D1022" s="301"/>
      <c r="E1022" s="216"/>
      <c r="F1022" s="216"/>
    </row>
    <row r="1023" spans="1:6" ht="15" customHeight="1" x14ac:dyDescent="0.25">
      <c r="A1023" s="261"/>
      <c r="B1023" s="127"/>
      <c r="C1023" s="88"/>
      <c r="D1023" s="301"/>
      <c r="E1023" s="216"/>
      <c r="F1023" s="216"/>
    </row>
    <row r="1024" spans="1:6" ht="93.75" customHeight="1" x14ac:dyDescent="0.25">
      <c r="A1024" s="692"/>
      <c r="B1024" s="692"/>
      <c r="C1024" s="692"/>
      <c r="D1024" s="692"/>
      <c r="E1024" s="692"/>
      <c r="F1024" s="692"/>
    </row>
    <row r="1025" spans="1:6" ht="33" customHeight="1" x14ac:dyDescent="0.25">
      <c r="A1025" s="170"/>
      <c r="B1025" s="197" t="s">
        <v>1</v>
      </c>
      <c r="C1025" s="198" t="s">
        <v>2</v>
      </c>
      <c r="D1025" s="111" t="s">
        <v>3</v>
      </c>
      <c r="E1025" s="110"/>
      <c r="F1025" s="182"/>
    </row>
    <row r="1026" spans="1:6" ht="18" customHeight="1" x14ac:dyDescent="0.25">
      <c r="A1026" s="693" t="s">
        <v>1196</v>
      </c>
      <c r="B1026" s="694"/>
      <c r="C1026" s="694"/>
      <c r="D1026" s="678"/>
      <c r="E1026" s="678"/>
      <c r="F1026" s="679"/>
    </row>
    <row r="1027" spans="1:6" ht="93.75" customHeight="1" x14ac:dyDescent="0.25">
      <c r="A1027" s="8"/>
      <c r="B1027" s="25" t="s">
        <v>1197</v>
      </c>
      <c r="C1027" s="26" t="s">
        <v>1198</v>
      </c>
      <c r="D1027" s="93"/>
      <c r="E1027" s="4"/>
      <c r="F1027" s="703"/>
    </row>
    <row r="1028" spans="1:6" ht="93.75" customHeight="1" x14ac:dyDescent="0.25">
      <c r="A1028" s="8"/>
      <c r="B1028" s="25" t="s">
        <v>1199</v>
      </c>
      <c r="C1028" s="26" t="s">
        <v>1198</v>
      </c>
      <c r="D1028" s="93"/>
      <c r="E1028" s="4"/>
      <c r="F1028" s="704"/>
    </row>
    <row r="1029" spans="1:6" ht="96.75" customHeight="1" x14ac:dyDescent="0.25">
      <c r="A1029" s="8"/>
      <c r="B1029" s="6" t="s">
        <v>1200</v>
      </c>
      <c r="C1029" s="26" t="s">
        <v>1198</v>
      </c>
      <c r="D1029" s="93"/>
      <c r="E1029" s="4"/>
      <c r="F1029" s="705"/>
    </row>
    <row r="1030" spans="1:6" ht="61.2" customHeight="1" x14ac:dyDescent="0.25">
      <c r="A1030" s="683"/>
      <c r="B1030" s="6" t="s">
        <v>1201</v>
      </c>
      <c r="C1030" s="4" t="s">
        <v>1202</v>
      </c>
      <c r="D1030" s="5"/>
      <c r="E1030" s="4"/>
      <c r="F1030" s="703"/>
    </row>
    <row r="1031" spans="1:6" ht="58.2" customHeight="1" x14ac:dyDescent="0.25">
      <c r="A1031" s="684"/>
      <c r="B1031" s="6" t="s">
        <v>1203</v>
      </c>
      <c r="C1031" s="4" t="s">
        <v>1204</v>
      </c>
      <c r="D1031" s="5"/>
      <c r="E1031" s="4"/>
      <c r="F1031" s="704"/>
    </row>
    <row r="1032" spans="1:6" ht="58.2" customHeight="1" x14ac:dyDescent="0.25">
      <c r="A1032" s="684"/>
      <c r="B1032" s="6" t="s">
        <v>1205</v>
      </c>
      <c r="C1032" s="4" t="s">
        <v>1204</v>
      </c>
      <c r="D1032" s="5"/>
      <c r="E1032" s="4"/>
      <c r="F1032" s="704"/>
    </row>
    <row r="1033" spans="1:6" ht="58.2" customHeight="1" x14ac:dyDescent="0.25">
      <c r="A1033" s="685"/>
      <c r="B1033" s="6" t="s">
        <v>1206</v>
      </c>
      <c r="C1033" s="4" t="s">
        <v>1204</v>
      </c>
      <c r="D1033" s="5"/>
      <c r="E1033" s="4"/>
      <c r="F1033" s="705"/>
    </row>
    <row r="1034" spans="1:6" ht="66.45" customHeight="1" x14ac:dyDescent="0.25">
      <c r="A1034" s="8"/>
      <c r="B1034" s="25" t="s">
        <v>1207</v>
      </c>
      <c r="C1034" s="26" t="s">
        <v>1208</v>
      </c>
      <c r="D1034" s="93"/>
      <c r="E1034" s="789"/>
      <c r="F1034" s="790"/>
    </row>
    <row r="1035" spans="1:6" ht="16.5" customHeight="1" x14ac:dyDescent="0.25">
      <c r="A1035" s="930" t="s">
        <v>1209</v>
      </c>
      <c r="B1035" s="736"/>
      <c r="C1035" s="736"/>
      <c r="D1035" s="736"/>
      <c r="E1035" s="736"/>
      <c r="F1035" s="737"/>
    </row>
    <row r="1036" spans="1:6" ht="37.200000000000003" customHeight="1" x14ac:dyDescent="0.25">
      <c r="A1036" s="122"/>
      <c r="B1036" s="23" t="s">
        <v>1210</v>
      </c>
      <c r="C1036" s="34" t="s">
        <v>1211</v>
      </c>
      <c r="D1036" s="95"/>
      <c r="E1036" s="7"/>
      <c r="F1036" s="122"/>
    </row>
    <row r="1037" spans="1:6" ht="37.200000000000003" customHeight="1" x14ac:dyDescent="0.25">
      <c r="A1037" s="123"/>
      <c r="B1037" s="57" t="s">
        <v>1212</v>
      </c>
      <c r="C1037" s="181" t="s">
        <v>1213</v>
      </c>
      <c r="D1037" s="158"/>
      <c r="E1037" s="163"/>
      <c r="F1037" s="123"/>
    </row>
    <row r="1038" spans="1:6" ht="93.75" customHeight="1" x14ac:dyDescent="0.25">
      <c r="A1038" s="692"/>
      <c r="B1038" s="692"/>
      <c r="C1038" s="692"/>
      <c r="D1038" s="692"/>
      <c r="E1038" s="692"/>
      <c r="F1038" s="692"/>
    </row>
    <row r="1039" spans="1:6" ht="33" customHeight="1" x14ac:dyDescent="0.25">
      <c r="A1039" s="141"/>
      <c r="B1039" s="197" t="s">
        <v>1</v>
      </c>
      <c r="C1039" s="198" t="s">
        <v>2</v>
      </c>
      <c r="D1039" s="111" t="s">
        <v>3</v>
      </c>
      <c r="E1039" s="110"/>
      <c r="F1039" s="141"/>
    </row>
    <row r="1040" spans="1:6" ht="37.200000000000003" customHeight="1" x14ac:dyDescent="0.25">
      <c r="A1040" s="123"/>
      <c r="B1040" s="23" t="s">
        <v>1214</v>
      </c>
      <c r="C1040" s="34" t="s">
        <v>1215</v>
      </c>
      <c r="D1040" s="277"/>
      <c r="E1040" s="692"/>
      <c r="F1040" s="308"/>
    </row>
    <row r="1041" spans="1:7" ht="37.200000000000003" customHeight="1" x14ac:dyDescent="0.25">
      <c r="A1041" s="123"/>
      <c r="B1041" s="23" t="s">
        <v>1216</v>
      </c>
      <c r="C1041" s="34" t="s">
        <v>1217</v>
      </c>
      <c r="D1041" s="278"/>
      <c r="E1041" s="692"/>
      <c r="F1041" s="308"/>
    </row>
    <row r="1042" spans="1:7" ht="37.200000000000003" customHeight="1" x14ac:dyDescent="0.25">
      <c r="A1042" s="123"/>
      <c r="B1042" s="23" t="s">
        <v>1218</v>
      </c>
      <c r="C1042" s="34" t="s">
        <v>1217</v>
      </c>
      <c r="D1042" s="278"/>
      <c r="E1042" s="692"/>
      <c r="F1042" s="308"/>
    </row>
    <row r="1043" spans="1:7" ht="37.200000000000003" customHeight="1" x14ac:dyDescent="0.25">
      <c r="A1043" s="123"/>
      <c r="B1043" s="23" t="s">
        <v>1219</v>
      </c>
      <c r="C1043" s="34" t="s">
        <v>1220</v>
      </c>
      <c r="D1043" s="278"/>
      <c r="E1043" s="692"/>
      <c r="F1043" s="308"/>
    </row>
    <row r="1044" spans="1:7" ht="37.200000000000003" customHeight="1" x14ac:dyDescent="0.25">
      <c r="A1044" s="123"/>
      <c r="B1044" s="23" t="s">
        <v>1221</v>
      </c>
      <c r="C1044" s="34" t="s">
        <v>1222</v>
      </c>
      <c r="D1044" s="278"/>
      <c r="E1044" s="692"/>
      <c r="F1044" s="308"/>
    </row>
    <row r="1045" spans="1:7" ht="37.200000000000003" customHeight="1" x14ac:dyDescent="0.25">
      <c r="A1045" s="123"/>
      <c r="B1045" s="23" t="s">
        <v>1223</v>
      </c>
      <c r="C1045" s="34" t="s">
        <v>1224</v>
      </c>
      <c r="D1045" s="278"/>
      <c r="E1045" s="692"/>
      <c r="F1045" s="308"/>
    </row>
    <row r="1046" spans="1:7" ht="37.200000000000003" customHeight="1" x14ac:dyDescent="0.25">
      <c r="A1046" s="123"/>
      <c r="B1046" s="23" t="s">
        <v>1225</v>
      </c>
      <c r="C1046" s="34" t="s">
        <v>1224</v>
      </c>
      <c r="D1046" s="278"/>
      <c r="E1046" s="692"/>
      <c r="F1046" s="308"/>
    </row>
    <row r="1047" spans="1:7" ht="37.200000000000003" customHeight="1" x14ac:dyDescent="0.25">
      <c r="A1047" s="123"/>
      <c r="B1047" s="23" t="s">
        <v>1226</v>
      </c>
      <c r="C1047" s="34" t="s">
        <v>1224</v>
      </c>
      <c r="D1047" s="278"/>
      <c r="E1047" s="692"/>
      <c r="F1047" s="308"/>
    </row>
    <row r="1048" spans="1:7" ht="37.200000000000003" customHeight="1" x14ac:dyDescent="0.25">
      <c r="A1048" s="123"/>
      <c r="B1048" s="23" t="s">
        <v>1227</v>
      </c>
      <c r="C1048" s="34" t="s">
        <v>1228</v>
      </c>
      <c r="D1048" s="278"/>
      <c r="E1048" s="692"/>
      <c r="F1048" s="308"/>
    </row>
    <row r="1049" spans="1:7" ht="37.200000000000003" customHeight="1" x14ac:dyDescent="0.25">
      <c r="A1049" s="123"/>
      <c r="B1049" s="23" t="s">
        <v>1229</v>
      </c>
      <c r="C1049" s="34" t="s">
        <v>1230</v>
      </c>
      <c r="D1049" s="278"/>
      <c r="E1049" s="692"/>
      <c r="F1049" s="308"/>
    </row>
    <row r="1050" spans="1:7" ht="37.200000000000003" customHeight="1" x14ac:dyDescent="0.25">
      <c r="A1050" s="123"/>
      <c r="B1050" s="23" t="s">
        <v>1231</v>
      </c>
      <c r="C1050" s="34" t="s">
        <v>1232</v>
      </c>
      <c r="D1050" s="278"/>
      <c r="E1050" s="717"/>
      <c r="F1050" s="308"/>
    </row>
    <row r="1051" spans="1:7" ht="37.200000000000003" customHeight="1" x14ac:dyDescent="0.25">
      <c r="A1051" s="123"/>
      <c r="B1051" s="23" t="s">
        <v>1233</v>
      </c>
      <c r="C1051" s="34" t="s">
        <v>1234</v>
      </c>
      <c r="D1051" s="278"/>
      <c r="E1051" s="183"/>
      <c r="F1051" s="310"/>
    </row>
    <row r="1052" spans="1:7" ht="37.200000000000003" customHeight="1" x14ac:dyDescent="0.25">
      <c r="A1052" s="123"/>
      <c r="B1052" s="57" t="s">
        <v>1235</v>
      </c>
      <c r="C1052" s="34" t="s">
        <v>1234</v>
      </c>
      <c r="D1052" s="278"/>
      <c r="E1052" s="183"/>
      <c r="F1052" s="310"/>
    </row>
    <row r="1053" spans="1:7" ht="37.200000000000003" customHeight="1" x14ac:dyDescent="0.25">
      <c r="A1053" s="73"/>
      <c r="B1053" s="124" t="s">
        <v>1236</v>
      </c>
      <c r="C1053" s="306" t="s">
        <v>1234</v>
      </c>
      <c r="D1053" s="278"/>
      <c r="E1053" s="183"/>
      <c r="F1053" s="311"/>
      <c r="G1053" s="305"/>
    </row>
    <row r="1054" spans="1:7" ht="46.5" customHeight="1" x14ac:dyDescent="0.25">
      <c r="A1054" s="73"/>
      <c r="B1054" s="124" t="s">
        <v>1237</v>
      </c>
      <c r="C1054" s="307" t="s">
        <v>1234</v>
      </c>
      <c r="D1054" s="304"/>
      <c r="E1054" s="313"/>
      <c r="F1054" s="311"/>
      <c r="G1054" s="305"/>
    </row>
    <row r="1055" spans="1:7" ht="46.5" customHeight="1" x14ac:dyDescent="0.25">
      <c r="A1055" s="123"/>
      <c r="B1055" s="70" t="s">
        <v>1238</v>
      </c>
      <c r="C1055" s="10" t="s">
        <v>1239</v>
      </c>
      <c r="D1055" s="304"/>
      <c r="E1055" s="313"/>
      <c r="F1055" s="310"/>
    </row>
    <row r="1056" spans="1:7" ht="46.5" customHeight="1" x14ac:dyDescent="0.25">
      <c r="A1056" s="123"/>
      <c r="B1056" s="23" t="s">
        <v>1240</v>
      </c>
      <c r="C1056" s="10" t="s">
        <v>1239</v>
      </c>
      <c r="D1056" s="304"/>
      <c r="E1056" s="313"/>
      <c r="F1056" s="310"/>
    </row>
    <row r="1057" spans="1:6" ht="46.5" customHeight="1" x14ac:dyDescent="0.25">
      <c r="A1057" s="123"/>
      <c r="B1057" s="57" t="s">
        <v>1241</v>
      </c>
      <c r="C1057" s="13" t="s">
        <v>1242</v>
      </c>
      <c r="D1057" s="309"/>
      <c r="E1057" s="313"/>
      <c r="F1057" s="312"/>
    </row>
    <row r="1058" spans="1:6" ht="93.75" customHeight="1" x14ac:dyDescent="0.25">
      <c r="A1058" s="692"/>
      <c r="B1058" s="692"/>
      <c r="C1058" s="692"/>
      <c r="D1058" s="692"/>
      <c r="E1058" s="860"/>
      <c r="F1058" s="692"/>
    </row>
    <row r="1059" spans="1:6" ht="33" customHeight="1" x14ac:dyDescent="0.25">
      <c r="A1059" s="123"/>
      <c r="B1059" s="197" t="s">
        <v>1</v>
      </c>
      <c r="C1059" s="198" t="s">
        <v>2</v>
      </c>
      <c r="D1059" s="202" t="s">
        <v>3</v>
      </c>
      <c r="E1059" s="198"/>
      <c r="F1059" s="203"/>
    </row>
    <row r="1060" spans="1:6" ht="46.5" customHeight="1" x14ac:dyDescent="0.25">
      <c r="A1060" s="123"/>
      <c r="B1060" s="23" t="s">
        <v>1243</v>
      </c>
      <c r="C1060" s="10" t="s">
        <v>1242</v>
      </c>
      <c r="D1060" s="102"/>
      <c r="E1060" s="33"/>
      <c r="F1060" s="123"/>
    </row>
    <row r="1061" spans="1:6" ht="46.5" customHeight="1" x14ac:dyDescent="0.25">
      <c r="A1061" s="123"/>
      <c r="B1061" s="23" t="s">
        <v>1244</v>
      </c>
      <c r="C1061" s="10" t="s">
        <v>1242</v>
      </c>
      <c r="D1061" s="92"/>
      <c r="E1061" s="10"/>
      <c r="F1061" s="123"/>
    </row>
    <row r="1062" spans="1:6" ht="46.5" customHeight="1" x14ac:dyDescent="0.25">
      <c r="A1062" s="123"/>
      <c r="B1062" s="23" t="s">
        <v>1245</v>
      </c>
      <c r="C1062" s="10" t="s">
        <v>1242</v>
      </c>
      <c r="D1062" s="92"/>
      <c r="E1062" s="10"/>
      <c r="F1062" s="123"/>
    </row>
    <row r="1063" spans="1:6" ht="46.5" customHeight="1" x14ac:dyDescent="0.25">
      <c r="A1063" s="128"/>
      <c r="B1063" s="23" t="s">
        <v>1246</v>
      </c>
      <c r="C1063" s="10" t="s">
        <v>1242</v>
      </c>
      <c r="D1063" s="92"/>
      <c r="E1063" s="10"/>
      <c r="F1063" s="128"/>
    </row>
    <row r="1064" spans="1:6" ht="37.200000000000003" customHeight="1" x14ac:dyDescent="0.25">
      <c r="A1064" s="683"/>
      <c r="B1064" s="23" t="s">
        <v>1247</v>
      </c>
      <c r="C1064" s="34" t="s">
        <v>1220</v>
      </c>
      <c r="D1064" s="95"/>
      <c r="E1064" s="31"/>
      <c r="F1064" s="738"/>
    </row>
    <row r="1065" spans="1:6" ht="37.200000000000003" customHeight="1" x14ac:dyDescent="0.25">
      <c r="A1065" s="684"/>
      <c r="B1065" s="23" t="s">
        <v>1248</v>
      </c>
      <c r="C1065" s="34" t="s">
        <v>1224</v>
      </c>
      <c r="D1065" s="95"/>
      <c r="E1065" s="7"/>
      <c r="F1065" s="752"/>
    </row>
    <row r="1066" spans="1:6" ht="37.200000000000003" customHeight="1" x14ac:dyDescent="0.25">
      <c r="A1066" s="684"/>
      <c r="B1066" s="23" t="s">
        <v>1249</v>
      </c>
      <c r="C1066" s="34" t="s">
        <v>1224</v>
      </c>
      <c r="D1066" s="95"/>
      <c r="E1066" s="7"/>
      <c r="F1066" s="752"/>
    </row>
    <row r="1067" spans="1:6" ht="37.200000000000003" customHeight="1" x14ac:dyDescent="0.25">
      <c r="A1067" s="684"/>
      <c r="B1067" s="23" t="s">
        <v>1250</v>
      </c>
      <c r="C1067" s="34" t="s">
        <v>1228</v>
      </c>
      <c r="D1067" s="95"/>
      <c r="E1067" s="7"/>
      <c r="F1067" s="752"/>
    </row>
    <row r="1068" spans="1:6" ht="37.200000000000003" customHeight="1" x14ac:dyDescent="0.25">
      <c r="A1068" s="684"/>
      <c r="B1068" s="23" t="s">
        <v>1251</v>
      </c>
      <c r="C1068" s="34" t="s">
        <v>1230</v>
      </c>
      <c r="D1068" s="95"/>
      <c r="E1068" s="31"/>
      <c r="F1068" s="752"/>
    </row>
    <row r="1069" spans="1:6" ht="37.200000000000003" customHeight="1" x14ac:dyDescent="0.25">
      <c r="A1069" s="685"/>
      <c r="B1069" s="23" t="s">
        <v>1252</v>
      </c>
      <c r="C1069" s="34" t="s">
        <v>1232</v>
      </c>
      <c r="D1069" s="95"/>
      <c r="E1069" s="31"/>
      <c r="F1069" s="739"/>
    </row>
    <row r="1070" spans="1:6" ht="37.200000000000003" customHeight="1" x14ac:dyDescent="0.25">
      <c r="A1070" s="683"/>
      <c r="B1070" s="23" t="s">
        <v>1253</v>
      </c>
      <c r="C1070" s="34" t="s">
        <v>1234</v>
      </c>
      <c r="D1070" s="95"/>
      <c r="E1070" s="7"/>
      <c r="F1070" s="738"/>
    </row>
    <row r="1071" spans="1:6" ht="37.200000000000003" customHeight="1" x14ac:dyDescent="0.25">
      <c r="A1071" s="684"/>
      <c r="B1071" s="23" t="s">
        <v>1254</v>
      </c>
      <c r="C1071" s="34" t="s">
        <v>1234</v>
      </c>
      <c r="D1071" s="95"/>
      <c r="E1071" s="7"/>
      <c r="F1071" s="752"/>
    </row>
    <row r="1072" spans="1:6" ht="37.200000000000003" customHeight="1" x14ac:dyDescent="0.25">
      <c r="A1072" s="684"/>
      <c r="B1072" s="23" t="s">
        <v>1255</v>
      </c>
      <c r="C1072" s="34" t="s">
        <v>1234</v>
      </c>
      <c r="D1072" s="95"/>
      <c r="E1072" s="7"/>
      <c r="F1072" s="752"/>
    </row>
    <row r="1073" spans="1:6" ht="37.200000000000003" customHeight="1" x14ac:dyDescent="0.25">
      <c r="A1073" s="684"/>
      <c r="B1073" s="23" t="s">
        <v>1256</v>
      </c>
      <c r="C1073" s="34" t="s">
        <v>1234</v>
      </c>
      <c r="D1073" s="95"/>
      <c r="E1073" s="7"/>
      <c r="F1073" s="752"/>
    </row>
    <row r="1074" spans="1:6" ht="37.200000000000003" customHeight="1" x14ac:dyDescent="0.25">
      <c r="A1074" s="684"/>
      <c r="B1074" s="23" t="s">
        <v>1257</v>
      </c>
      <c r="C1074" s="34" t="s">
        <v>1239</v>
      </c>
      <c r="D1074" s="95"/>
      <c r="E1074" s="7"/>
      <c r="F1074" s="752"/>
    </row>
    <row r="1075" spans="1:6" ht="37.200000000000003" customHeight="1" x14ac:dyDescent="0.25">
      <c r="A1075" s="684"/>
      <c r="B1075" s="23" t="s">
        <v>1258</v>
      </c>
      <c r="C1075" s="34" t="s">
        <v>1239</v>
      </c>
      <c r="D1075" s="95"/>
      <c r="E1075" s="7"/>
      <c r="F1075" s="752"/>
    </row>
    <row r="1076" spans="1:6" ht="37.200000000000003" customHeight="1" x14ac:dyDescent="0.25">
      <c r="A1076" s="685"/>
      <c r="B1076" s="23" t="s">
        <v>1259</v>
      </c>
      <c r="C1076" s="34" t="s">
        <v>1242</v>
      </c>
      <c r="D1076" s="95"/>
      <c r="E1076" s="7"/>
      <c r="F1076" s="739"/>
    </row>
    <row r="1077" spans="1:6" ht="37.200000000000003" customHeight="1" x14ac:dyDescent="0.25">
      <c r="A1077" s="261"/>
      <c r="B1077" s="262"/>
      <c r="C1077" s="274"/>
      <c r="D1077" s="275"/>
      <c r="E1077" s="265"/>
      <c r="F1077" s="189"/>
    </row>
    <row r="1078" spans="1:6" ht="93.75" customHeight="1" x14ac:dyDescent="0.25">
      <c r="A1078" s="692"/>
      <c r="B1078" s="692"/>
      <c r="C1078" s="692"/>
      <c r="D1078" s="692"/>
      <c r="E1078" s="692"/>
      <c r="F1078" s="692"/>
    </row>
    <row r="1079" spans="1:6" ht="33" customHeight="1" x14ac:dyDescent="0.25">
      <c r="A1079" s="170"/>
      <c r="B1079" s="197" t="s">
        <v>1</v>
      </c>
      <c r="C1079" s="198" t="s">
        <v>2</v>
      </c>
      <c r="D1079" s="199" t="s">
        <v>3</v>
      </c>
      <c r="E1079" s="223"/>
      <c r="F1079" s="175"/>
    </row>
    <row r="1080" spans="1:6" ht="18" customHeight="1" x14ac:dyDescent="0.25">
      <c r="A1080" s="693" t="s">
        <v>1260</v>
      </c>
      <c r="B1080" s="694"/>
      <c r="C1080" s="694"/>
      <c r="D1080" s="694"/>
      <c r="E1080" s="694"/>
      <c r="F1080" s="695"/>
    </row>
    <row r="1081" spans="1:6" ht="33" customHeight="1" x14ac:dyDescent="0.25">
      <c r="A1081" s="683"/>
      <c r="B1081" s="8" t="s">
        <v>1261</v>
      </c>
      <c r="C1081" s="4" t="s">
        <v>1262</v>
      </c>
      <c r="D1081" s="1056"/>
      <c r="E1081" s="753"/>
      <c r="F1081" s="703"/>
    </row>
    <row r="1082" spans="1:6" ht="33" customHeight="1" x14ac:dyDescent="0.25">
      <c r="A1082" s="684"/>
      <c r="B1082" s="8" t="s">
        <v>1263</v>
      </c>
      <c r="C1082" s="4" t="s">
        <v>1262</v>
      </c>
      <c r="D1082" s="964"/>
      <c r="E1082" s="966"/>
      <c r="F1082" s="704"/>
    </row>
    <row r="1083" spans="1:6" ht="33" customHeight="1" x14ac:dyDescent="0.25">
      <c r="A1083" s="684"/>
      <c r="B1083" s="8" t="s">
        <v>1264</v>
      </c>
      <c r="C1083" s="4" t="s">
        <v>1262</v>
      </c>
      <c r="D1083" s="964"/>
      <c r="E1083" s="966"/>
      <c r="F1083" s="704"/>
    </row>
    <row r="1084" spans="1:6" ht="33" customHeight="1" x14ac:dyDescent="0.25">
      <c r="A1084" s="685"/>
      <c r="B1084" s="8" t="s">
        <v>1265</v>
      </c>
      <c r="C1084" s="4" t="s">
        <v>1262</v>
      </c>
      <c r="D1084" s="965"/>
      <c r="E1084" s="754"/>
      <c r="F1084" s="705"/>
    </row>
    <row r="1085" spans="1:6" ht="16.5" customHeight="1" x14ac:dyDescent="0.25">
      <c r="A1085" s="735" t="s">
        <v>1266</v>
      </c>
      <c r="B1085" s="736"/>
      <c r="C1085" s="736"/>
      <c r="D1085" s="736"/>
      <c r="E1085" s="736"/>
      <c r="F1085" s="737"/>
    </row>
    <row r="1086" spans="1:6" ht="37.200000000000003" customHeight="1" x14ac:dyDescent="0.25">
      <c r="A1086" s="717"/>
      <c r="B1086" s="302" t="s">
        <v>1267</v>
      </c>
      <c r="C1086" s="34" t="s">
        <v>1268</v>
      </c>
      <c r="D1086" s="95"/>
      <c r="E1086" s="31"/>
      <c r="F1086" s="818"/>
    </row>
    <row r="1087" spans="1:6" ht="37.200000000000003" customHeight="1" x14ac:dyDescent="0.25">
      <c r="A1087" s="718"/>
      <c r="B1087" s="302" t="s">
        <v>1269</v>
      </c>
      <c r="C1087" s="34" t="s">
        <v>1268</v>
      </c>
      <c r="D1087" s="95"/>
      <c r="E1087" s="31"/>
      <c r="F1087" s="746"/>
    </row>
    <row r="1088" spans="1:6" ht="37.200000000000003" customHeight="1" x14ac:dyDescent="0.25">
      <c r="A1088" s="718"/>
      <c r="B1088" s="302" t="s">
        <v>1270</v>
      </c>
      <c r="C1088" s="34" t="s">
        <v>1268</v>
      </c>
      <c r="D1088" s="95"/>
      <c r="E1088" s="31"/>
      <c r="F1088" s="746"/>
    </row>
    <row r="1089" spans="1:6" ht="37.200000000000003" customHeight="1" x14ac:dyDescent="0.25">
      <c r="A1089" s="718"/>
      <c r="B1089" s="302" t="s">
        <v>1271</v>
      </c>
      <c r="C1089" s="34" t="s">
        <v>1268</v>
      </c>
      <c r="D1089" s="95"/>
      <c r="E1089" s="31"/>
      <c r="F1089" s="746"/>
    </row>
    <row r="1090" spans="1:6" ht="37.200000000000003" customHeight="1" x14ac:dyDescent="0.25">
      <c r="A1090" s="718"/>
      <c r="B1090" s="302" t="s">
        <v>1272</v>
      </c>
      <c r="C1090" s="34" t="s">
        <v>796</v>
      </c>
      <c r="D1090" s="95"/>
      <c r="E1090" s="31"/>
      <c r="F1090" s="797"/>
    </row>
    <row r="1091" spans="1:6" ht="37.200000000000003" customHeight="1" x14ac:dyDescent="0.25">
      <c r="A1091" s="718"/>
      <c r="B1091" s="302" t="s">
        <v>1273</v>
      </c>
      <c r="C1091" s="34" t="s">
        <v>1274</v>
      </c>
      <c r="D1091" s="95"/>
      <c r="E1091" s="7"/>
      <c r="F1091" s="34"/>
    </row>
    <row r="1092" spans="1:6" ht="37.200000000000003" customHeight="1" x14ac:dyDescent="0.25">
      <c r="A1092" s="718"/>
      <c r="B1092" s="302" t="s">
        <v>1275</v>
      </c>
      <c r="C1092" s="34" t="s">
        <v>1274</v>
      </c>
      <c r="D1092" s="95"/>
      <c r="E1092" s="31"/>
      <c r="F1092" s="34"/>
    </row>
    <row r="1093" spans="1:6" ht="37.200000000000003" customHeight="1" x14ac:dyDescent="0.25">
      <c r="A1093" s="860"/>
      <c r="B1093" s="302" t="s">
        <v>1276</v>
      </c>
      <c r="C1093" s="34" t="s">
        <v>1277</v>
      </c>
      <c r="D1093" s="95"/>
      <c r="E1093" s="31"/>
      <c r="F1093" s="34"/>
    </row>
    <row r="1094" spans="1:6" ht="18" customHeight="1" x14ac:dyDescent="0.25">
      <c r="A1094" s="699" t="s">
        <v>1278</v>
      </c>
      <c r="B1094" s="694"/>
      <c r="C1094" s="694"/>
      <c r="D1094" s="694"/>
      <c r="E1094" s="694"/>
      <c r="F1094" s="695"/>
    </row>
    <row r="1095" spans="1:6" ht="55.95" customHeight="1" x14ac:dyDescent="0.25">
      <c r="A1095" s="683"/>
      <c r="B1095" s="6" t="s">
        <v>1279</v>
      </c>
      <c r="C1095" s="4" t="s">
        <v>625</v>
      </c>
      <c r="D1095" s="5"/>
      <c r="E1095" s="738"/>
      <c r="F1095" s="703"/>
    </row>
    <row r="1096" spans="1:6" ht="55.95" customHeight="1" x14ac:dyDescent="0.25">
      <c r="A1096" s="685"/>
      <c r="B1096" s="6" t="s">
        <v>1280</v>
      </c>
      <c r="C1096" s="4" t="s">
        <v>625</v>
      </c>
      <c r="D1096" s="5"/>
      <c r="E1096" s="739"/>
      <c r="F1096" s="705"/>
    </row>
    <row r="1097" spans="1:6" ht="14.7" customHeight="1" x14ac:dyDescent="0.25">
      <c r="A1097" s="1086"/>
      <c r="B1097" s="1087"/>
      <c r="C1097" s="1087"/>
      <c r="D1097" s="1087"/>
      <c r="E1097" s="1087"/>
      <c r="F1097" s="1088"/>
    </row>
    <row r="1098" spans="1:6" ht="58.2" customHeight="1" x14ac:dyDescent="0.25">
      <c r="A1098" s="683"/>
      <c r="B1098" s="6" t="s">
        <v>1281</v>
      </c>
      <c r="C1098" s="4" t="s">
        <v>1282</v>
      </c>
      <c r="D1098" s="5"/>
      <c r="E1098" s="8"/>
      <c r="F1098" s="703"/>
    </row>
    <row r="1099" spans="1:6" ht="58.2" customHeight="1" x14ac:dyDescent="0.25">
      <c r="A1099" s="1072"/>
      <c r="B1099" s="154" t="s">
        <v>1283</v>
      </c>
      <c r="C1099" s="151" t="s">
        <v>1282</v>
      </c>
      <c r="D1099" s="114"/>
      <c r="E1099" s="149"/>
      <c r="F1099" s="704"/>
    </row>
    <row r="1100" spans="1:6" ht="93.75" customHeight="1" x14ac:dyDescent="0.25">
      <c r="A1100" s="692"/>
      <c r="B1100" s="692"/>
      <c r="C1100" s="692"/>
      <c r="D1100" s="692"/>
      <c r="E1100" s="692"/>
      <c r="F1100" s="692"/>
    </row>
    <row r="1101" spans="1:6" ht="33" customHeight="1" x14ac:dyDescent="0.25">
      <c r="A1101" s="170"/>
      <c r="B1101" s="197" t="s">
        <v>1</v>
      </c>
      <c r="C1101" s="198" t="s">
        <v>2</v>
      </c>
      <c r="D1101" s="199" t="s">
        <v>3</v>
      </c>
      <c r="E1101" s="223"/>
      <c r="F1101" s="175"/>
    </row>
    <row r="1102" spans="1:6" ht="18" customHeight="1" x14ac:dyDescent="0.25">
      <c r="A1102" s="693" t="s">
        <v>1284</v>
      </c>
      <c r="B1102" s="694"/>
      <c r="C1102" s="694"/>
      <c r="D1102" s="694"/>
      <c r="E1102" s="694"/>
      <c r="F1102" s="695"/>
    </row>
    <row r="1103" spans="1:6" ht="40.5" customHeight="1" x14ac:dyDescent="0.25">
      <c r="A1103" s="683"/>
      <c r="B1103" s="6" t="s">
        <v>1285</v>
      </c>
      <c r="C1103" s="26" t="s">
        <v>410</v>
      </c>
      <c r="D1103" s="93"/>
      <c r="E1103" s="683"/>
      <c r="F1103" s="703"/>
    </row>
    <row r="1104" spans="1:6" ht="40.5" customHeight="1" x14ac:dyDescent="0.25">
      <c r="A1104" s="685"/>
      <c r="B1104" s="6" t="s">
        <v>1286</v>
      </c>
      <c r="C1104" s="26" t="s">
        <v>410</v>
      </c>
      <c r="D1104" s="93"/>
      <c r="E1104" s="685"/>
      <c r="F1104" s="705"/>
    </row>
    <row r="1105" spans="1:6" ht="8.6999999999999993" customHeight="1" x14ac:dyDescent="0.25">
      <c r="A1105" s="1086"/>
      <c r="B1105" s="1087"/>
      <c r="C1105" s="1087"/>
      <c r="D1105" s="1087"/>
      <c r="E1105" s="1087"/>
      <c r="F1105" s="1088"/>
    </row>
    <row r="1106" spans="1:6" ht="63.45" customHeight="1" x14ac:dyDescent="0.25">
      <c r="A1106" s="8"/>
      <c r="B1106" s="6" t="s">
        <v>1287</v>
      </c>
      <c r="C1106" s="7" t="s">
        <v>1288</v>
      </c>
      <c r="D1106" s="5"/>
      <c r="E1106" s="8"/>
      <c r="F1106" s="4"/>
    </row>
    <row r="1107" spans="1:6" ht="18" customHeight="1" x14ac:dyDescent="0.25">
      <c r="A1107" s="693" t="s">
        <v>1289</v>
      </c>
      <c r="B1107" s="694"/>
      <c r="C1107" s="694"/>
      <c r="D1107" s="694"/>
      <c r="E1107" s="694"/>
      <c r="F1107" s="695"/>
    </row>
    <row r="1108" spans="1:6" ht="49.2" customHeight="1" x14ac:dyDescent="0.25">
      <c r="A1108" s="683"/>
      <c r="B1108" s="6" t="s">
        <v>1290</v>
      </c>
      <c r="C1108" s="4" t="s">
        <v>1291</v>
      </c>
      <c r="D1108" s="5"/>
      <c r="E1108" s="10"/>
      <c r="F1108" s="703"/>
    </row>
    <row r="1109" spans="1:6" ht="49.2" customHeight="1" x14ac:dyDescent="0.25">
      <c r="A1109" s="685"/>
      <c r="B1109" s="6" t="s">
        <v>1292</v>
      </c>
      <c r="C1109" s="4" t="s">
        <v>1293</v>
      </c>
      <c r="D1109" s="5"/>
      <c r="E1109" s="10"/>
      <c r="F1109" s="705"/>
    </row>
    <row r="1110" spans="1:6" ht="18" customHeight="1" x14ac:dyDescent="0.25">
      <c r="A1110" s="693" t="s">
        <v>1294</v>
      </c>
      <c r="B1110" s="694"/>
      <c r="C1110" s="694"/>
      <c r="D1110" s="694"/>
      <c r="E1110" s="694"/>
      <c r="F1110" s="695"/>
    </row>
    <row r="1111" spans="1:6" ht="61.2" customHeight="1" x14ac:dyDescent="0.25">
      <c r="A1111" s="8"/>
      <c r="B1111" s="6" t="s">
        <v>1295</v>
      </c>
      <c r="C1111" s="4" t="s">
        <v>116</v>
      </c>
      <c r="D1111" s="5"/>
      <c r="E1111" s="8"/>
      <c r="F1111" s="703"/>
    </row>
    <row r="1112" spans="1:6" ht="61.2" customHeight="1" x14ac:dyDescent="0.25">
      <c r="A1112" s="8"/>
      <c r="B1112" s="6" t="s">
        <v>1296</v>
      </c>
      <c r="C1112" s="4" t="s">
        <v>116</v>
      </c>
      <c r="D1112" s="5"/>
      <c r="E1112" s="8"/>
      <c r="F1112" s="705"/>
    </row>
    <row r="1113" spans="1:6" ht="18" customHeight="1" x14ac:dyDescent="0.25">
      <c r="A1113" s="693" t="s">
        <v>1297</v>
      </c>
      <c r="B1113" s="694"/>
      <c r="C1113" s="694"/>
      <c r="D1113" s="694"/>
      <c r="E1113" s="694"/>
      <c r="F1113" s="695"/>
    </row>
    <row r="1114" spans="1:6" ht="61.95" customHeight="1" x14ac:dyDescent="0.25">
      <c r="A1114" s="683"/>
      <c r="B1114" s="23" t="s">
        <v>1298</v>
      </c>
      <c r="C1114" s="34" t="s">
        <v>1299</v>
      </c>
      <c r="D1114" s="95"/>
      <c r="E1114" s="10"/>
      <c r="F1114" s="7"/>
    </row>
    <row r="1115" spans="1:6" ht="61.95" customHeight="1" x14ac:dyDescent="0.25">
      <c r="A1115" s="685"/>
      <c r="B1115" s="23" t="s">
        <v>1300</v>
      </c>
      <c r="C1115" s="34" t="s">
        <v>1299</v>
      </c>
      <c r="D1115" s="95"/>
      <c r="E1115" s="10"/>
      <c r="F1115" s="7"/>
    </row>
    <row r="1116" spans="1:6" ht="18" customHeight="1" x14ac:dyDescent="0.25">
      <c r="A1116" s="693" t="s">
        <v>1301</v>
      </c>
      <c r="B1116" s="694"/>
      <c r="C1116" s="694"/>
      <c r="D1116" s="694"/>
      <c r="E1116" s="694"/>
      <c r="F1116" s="695"/>
    </row>
    <row r="1117" spans="1:6" ht="23.25" customHeight="1" x14ac:dyDescent="0.25">
      <c r="A1117" s="683"/>
      <c r="B1117" s="6" t="s">
        <v>1302</v>
      </c>
      <c r="C1117" s="4" t="s">
        <v>66</v>
      </c>
      <c r="D1117" s="5"/>
      <c r="E1117" s="750"/>
      <c r="F1117" s="703"/>
    </row>
    <row r="1118" spans="1:6" ht="23.25" customHeight="1" x14ac:dyDescent="0.25">
      <c r="A1118" s="684"/>
      <c r="B1118" s="6" t="s">
        <v>1303</v>
      </c>
      <c r="C1118" s="4" t="s">
        <v>66</v>
      </c>
      <c r="D1118" s="5"/>
      <c r="E1118" s="751"/>
      <c r="F1118" s="704"/>
    </row>
    <row r="1119" spans="1:6" ht="23.25" customHeight="1" x14ac:dyDescent="0.25">
      <c r="A1119" s="684"/>
      <c r="B1119" s="6" t="s">
        <v>1304</v>
      </c>
      <c r="C1119" s="4" t="s">
        <v>66</v>
      </c>
      <c r="D1119" s="5"/>
      <c r="E1119" s="751"/>
      <c r="F1119" s="704"/>
    </row>
    <row r="1120" spans="1:6" ht="23.25" customHeight="1" x14ac:dyDescent="0.25">
      <c r="A1120" s="684"/>
      <c r="B1120" s="6" t="s">
        <v>1305</v>
      </c>
      <c r="C1120" s="4" t="s">
        <v>66</v>
      </c>
      <c r="D1120" s="5"/>
      <c r="E1120" s="751"/>
      <c r="F1120" s="704"/>
    </row>
    <row r="1121" spans="1:6" ht="23.25" customHeight="1" x14ac:dyDescent="0.25">
      <c r="A1121" s="684"/>
      <c r="B1121" s="6" t="s">
        <v>1306</v>
      </c>
      <c r="C1121" s="4" t="s">
        <v>66</v>
      </c>
      <c r="D1121" s="5"/>
      <c r="E1121" s="751"/>
      <c r="F1121" s="704"/>
    </row>
    <row r="1122" spans="1:6" ht="22.95" customHeight="1" x14ac:dyDescent="0.25">
      <c r="A1122" s="1072"/>
      <c r="B1122" s="154" t="s">
        <v>1307</v>
      </c>
      <c r="C1122" s="151" t="s">
        <v>66</v>
      </c>
      <c r="D1122" s="114"/>
      <c r="E1122" s="751"/>
      <c r="F1122" s="704"/>
    </row>
    <row r="1123" spans="1:6" ht="93.75" customHeight="1" x14ac:dyDescent="0.25">
      <c r="A1123" s="692"/>
      <c r="B1123" s="692"/>
      <c r="C1123" s="692"/>
      <c r="D1123" s="692"/>
      <c r="E1123" s="692"/>
      <c r="F1123" s="692"/>
    </row>
    <row r="1124" spans="1:6" ht="33" customHeight="1" x14ac:dyDescent="0.25">
      <c r="A1124" s="170"/>
      <c r="B1124" s="197" t="s">
        <v>1</v>
      </c>
      <c r="C1124" s="198" t="s">
        <v>2</v>
      </c>
      <c r="D1124" s="199" t="s">
        <v>3</v>
      </c>
      <c r="E1124" s="110"/>
      <c r="F1124" s="182"/>
    </row>
    <row r="1125" spans="1:6" ht="22.95" customHeight="1" x14ac:dyDescent="0.25">
      <c r="A1125" s="170"/>
      <c r="B1125" s="146"/>
      <c r="C1125" s="147"/>
      <c r="D1125" s="220"/>
      <c r="E1125" s="226"/>
      <c r="F1125" s="227"/>
    </row>
    <row r="1126" spans="1:6" ht="18" customHeight="1" x14ac:dyDescent="0.25">
      <c r="A1126" s="693" t="s">
        <v>1308</v>
      </c>
      <c r="B1126" s="694"/>
      <c r="C1126" s="694"/>
      <c r="D1126" s="694"/>
      <c r="E1126" s="694"/>
      <c r="F1126" s="695"/>
    </row>
    <row r="1127" spans="1:6" ht="44.25" customHeight="1" x14ac:dyDescent="0.25">
      <c r="A1127" s="683"/>
      <c r="B1127" s="25" t="s">
        <v>1309</v>
      </c>
      <c r="C1127" s="26" t="s">
        <v>1310</v>
      </c>
      <c r="D1127" s="93"/>
      <c r="E1127" s="750"/>
      <c r="F1127" s="703"/>
    </row>
    <row r="1128" spans="1:6" ht="44.7" customHeight="1" x14ac:dyDescent="0.25">
      <c r="A1128" s="684"/>
      <c r="B1128" s="25" t="s">
        <v>1311</v>
      </c>
      <c r="C1128" s="26" t="s">
        <v>1310</v>
      </c>
      <c r="D1128" s="93"/>
      <c r="E1128" s="751"/>
      <c r="F1128" s="704"/>
    </row>
    <row r="1129" spans="1:6" ht="44.25" customHeight="1" x14ac:dyDescent="0.25">
      <c r="A1129" s="685"/>
      <c r="B1129" s="25" t="s">
        <v>1312</v>
      </c>
      <c r="C1129" s="26" t="s">
        <v>1310</v>
      </c>
      <c r="D1129" s="93"/>
      <c r="E1129" s="948"/>
      <c r="F1129" s="705"/>
    </row>
    <row r="1130" spans="1:6" ht="18" customHeight="1" x14ac:dyDescent="0.25">
      <c r="A1130" s="693" t="s">
        <v>1313</v>
      </c>
      <c r="B1130" s="694"/>
      <c r="C1130" s="694"/>
      <c r="D1130" s="694"/>
      <c r="E1130" s="694"/>
      <c r="F1130" s="695"/>
    </row>
    <row r="1131" spans="1:6" ht="16.5" customHeight="1" x14ac:dyDescent="0.25">
      <c r="A1131" s="683"/>
      <c r="B1131" s="6" t="s">
        <v>1314</v>
      </c>
      <c r="C1131" s="4" t="s">
        <v>400</v>
      </c>
      <c r="D1131" s="5"/>
      <c r="E1131" s="738"/>
      <c r="F1131" s="703"/>
    </row>
    <row r="1132" spans="1:6" ht="16.5" customHeight="1" x14ac:dyDescent="0.25">
      <c r="A1132" s="684"/>
      <c r="B1132" s="6" t="s">
        <v>1315</v>
      </c>
      <c r="C1132" s="4" t="s">
        <v>400</v>
      </c>
      <c r="D1132" s="5"/>
      <c r="E1132" s="752"/>
      <c r="F1132" s="704"/>
    </row>
    <row r="1133" spans="1:6" ht="16.5" customHeight="1" x14ac:dyDescent="0.25">
      <c r="A1133" s="684"/>
      <c r="B1133" s="6" t="s">
        <v>1316</v>
      </c>
      <c r="C1133" s="4" t="s">
        <v>400</v>
      </c>
      <c r="D1133" s="5"/>
      <c r="E1133" s="752"/>
      <c r="F1133" s="704"/>
    </row>
    <row r="1134" spans="1:6" ht="16.5" customHeight="1" x14ac:dyDescent="0.25">
      <c r="A1134" s="684"/>
      <c r="B1134" s="6" t="s">
        <v>1317</v>
      </c>
      <c r="C1134" s="4" t="s">
        <v>406</v>
      </c>
      <c r="D1134" s="5"/>
      <c r="E1134" s="752"/>
      <c r="F1134" s="704"/>
    </row>
    <row r="1135" spans="1:6" ht="16.5" customHeight="1" x14ac:dyDescent="0.25">
      <c r="A1135" s="684"/>
      <c r="B1135" s="6" t="s">
        <v>1318</v>
      </c>
      <c r="C1135" s="4" t="s">
        <v>406</v>
      </c>
      <c r="D1135" s="5"/>
      <c r="E1135" s="752"/>
      <c r="F1135" s="704"/>
    </row>
    <row r="1136" spans="1:6" ht="16.5" customHeight="1" x14ac:dyDescent="0.25">
      <c r="A1136" s="684"/>
      <c r="B1136" s="6" t="s">
        <v>1319</v>
      </c>
      <c r="C1136" s="4" t="s">
        <v>406</v>
      </c>
      <c r="D1136" s="5"/>
      <c r="E1136" s="752"/>
      <c r="F1136" s="704"/>
    </row>
    <row r="1137" spans="1:6" ht="16.5" customHeight="1" x14ac:dyDescent="0.25">
      <c r="A1137" s="684"/>
      <c r="B1137" s="6" t="s">
        <v>1320</v>
      </c>
      <c r="C1137" s="4" t="s">
        <v>406</v>
      </c>
      <c r="D1137" s="5"/>
      <c r="E1137" s="752"/>
      <c r="F1137" s="704"/>
    </row>
    <row r="1138" spans="1:6" ht="16.5" customHeight="1" x14ac:dyDescent="0.25">
      <c r="A1138" s="684"/>
      <c r="B1138" s="6" t="s">
        <v>1321</v>
      </c>
      <c r="C1138" s="4" t="s">
        <v>406</v>
      </c>
      <c r="D1138" s="5"/>
      <c r="E1138" s="752"/>
      <c r="F1138" s="704"/>
    </row>
    <row r="1139" spans="1:6" ht="16.5" customHeight="1" x14ac:dyDescent="0.25">
      <c r="A1139" s="684"/>
      <c r="B1139" s="6" t="s">
        <v>1322</v>
      </c>
      <c r="C1139" s="4" t="s">
        <v>406</v>
      </c>
      <c r="D1139" s="5"/>
      <c r="E1139" s="752"/>
      <c r="F1139" s="704"/>
    </row>
    <row r="1140" spans="1:6" ht="16.5" customHeight="1" x14ac:dyDescent="0.25">
      <c r="A1140" s="684"/>
      <c r="B1140" s="6" t="s">
        <v>1323</v>
      </c>
      <c r="C1140" s="4" t="s">
        <v>406</v>
      </c>
      <c r="D1140" s="5"/>
      <c r="E1140" s="752"/>
      <c r="F1140" s="704"/>
    </row>
    <row r="1141" spans="1:6" ht="16.5" customHeight="1" x14ac:dyDescent="0.25">
      <c r="A1141" s="684"/>
      <c r="B1141" s="6" t="s">
        <v>1324</v>
      </c>
      <c r="C1141" s="4" t="s">
        <v>406</v>
      </c>
      <c r="D1141" s="5"/>
      <c r="E1141" s="752"/>
      <c r="F1141" s="704"/>
    </row>
    <row r="1142" spans="1:6" ht="16.5" customHeight="1" x14ac:dyDescent="0.25">
      <c r="A1142" s="685"/>
      <c r="B1142" s="6" t="s">
        <v>1324</v>
      </c>
      <c r="C1142" s="4" t="s">
        <v>406</v>
      </c>
      <c r="D1142" s="5"/>
      <c r="E1142" s="739"/>
      <c r="F1142" s="705"/>
    </row>
    <row r="1143" spans="1:6" ht="18" customHeight="1" x14ac:dyDescent="0.25">
      <c r="A1143" s="693" t="s">
        <v>1325</v>
      </c>
      <c r="B1143" s="694"/>
      <c r="C1143" s="694"/>
      <c r="D1143" s="694"/>
      <c r="E1143" s="694"/>
      <c r="F1143" s="695"/>
    </row>
    <row r="1144" spans="1:6" ht="30" customHeight="1" x14ac:dyDescent="0.25">
      <c r="A1144" s="683"/>
      <c r="B1144" s="8" t="s">
        <v>1326</v>
      </c>
      <c r="C1144" s="10" t="s">
        <v>1327</v>
      </c>
      <c r="D1144" s="92"/>
      <c r="E1144" s="738"/>
      <c r="F1144" s="818"/>
    </row>
    <row r="1145" spans="1:6" ht="30" customHeight="1" x14ac:dyDescent="0.25">
      <c r="A1145" s="684"/>
      <c r="B1145" s="8" t="s">
        <v>1328</v>
      </c>
      <c r="C1145" s="10" t="s">
        <v>1327</v>
      </c>
      <c r="D1145" s="92"/>
      <c r="E1145" s="752"/>
      <c r="F1145" s="746"/>
    </row>
    <row r="1146" spans="1:6" ht="30" customHeight="1" x14ac:dyDescent="0.25">
      <c r="A1146" s="684"/>
      <c r="B1146" s="8" t="s">
        <v>1329</v>
      </c>
      <c r="C1146" s="10" t="s">
        <v>1327</v>
      </c>
      <c r="D1146" s="92"/>
      <c r="E1146" s="752"/>
      <c r="F1146" s="746"/>
    </row>
    <row r="1147" spans="1:6" ht="30" customHeight="1" x14ac:dyDescent="0.25">
      <c r="A1147" s="685"/>
      <c r="B1147" s="8" t="s">
        <v>1330</v>
      </c>
      <c r="C1147" s="10" t="s">
        <v>1327</v>
      </c>
      <c r="D1147" s="92"/>
      <c r="E1147" s="739"/>
      <c r="F1147" s="746"/>
    </row>
    <row r="1148" spans="1:6" ht="31.5" customHeight="1" x14ac:dyDescent="0.25">
      <c r="A1148" s="683"/>
      <c r="B1148" s="23" t="s">
        <v>1331</v>
      </c>
      <c r="C1148" s="10" t="s">
        <v>1327</v>
      </c>
      <c r="D1148" s="92"/>
      <c r="E1148" s="972"/>
      <c r="F1148" s="975"/>
    </row>
    <row r="1149" spans="1:6" ht="28.95" customHeight="1" x14ac:dyDescent="0.25">
      <c r="A1149" s="684"/>
      <c r="B1149" s="23" t="s">
        <v>1332</v>
      </c>
      <c r="C1149" s="10" t="s">
        <v>1327</v>
      </c>
      <c r="D1149" s="92"/>
      <c r="E1149" s="973"/>
      <c r="F1149" s="975"/>
    </row>
    <row r="1150" spans="1:6" ht="28.95" customHeight="1" x14ac:dyDescent="0.25">
      <c r="A1150" s="684"/>
      <c r="B1150" s="23" t="s">
        <v>1333</v>
      </c>
      <c r="C1150" s="10" t="s">
        <v>1327</v>
      </c>
      <c r="D1150" s="92"/>
      <c r="E1150" s="973"/>
      <c r="F1150" s="975"/>
    </row>
    <row r="1151" spans="1:6" ht="28.5" customHeight="1" x14ac:dyDescent="0.25">
      <c r="A1151" s="685"/>
      <c r="B1151" s="23" t="s">
        <v>1334</v>
      </c>
      <c r="C1151" s="10" t="s">
        <v>1327</v>
      </c>
      <c r="D1151" s="92"/>
      <c r="E1151" s="974"/>
      <c r="F1151" s="975"/>
    </row>
    <row r="1152" spans="1:6" ht="28.5" customHeight="1" x14ac:dyDescent="0.25">
      <c r="A1152" s="261"/>
      <c r="B1152" s="262"/>
      <c r="C1152" s="263"/>
      <c r="D1152" s="264"/>
      <c r="E1152" s="83"/>
      <c r="F1152" s="216"/>
    </row>
    <row r="1153" spans="1:6" ht="28.5" customHeight="1" x14ac:dyDescent="0.25">
      <c r="A1153" s="79"/>
      <c r="B1153" s="127"/>
      <c r="C1153" s="88"/>
      <c r="D1153" s="90"/>
      <c r="E1153" s="83"/>
      <c r="F1153" s="216"/>
    </row>
    <row r="1154" spans="1:6" ht="93.75" customHeight="1" x14ac:dyDescent="0.25">
      <c r="A1154" s="692"/>
      <c r="B1154" s="692"/>
      <c r="C1154" s="692"/>
      <c r="D1154" s="692"/>
      <c r="E1154" s="692"/>
      <c r="F1154" s="692"/>
    </row>
    <row r="1155" spans="1:6" ht="33" customHeight="1" x14ac:dyDescent="0.25">
      <c r="A1155" s="170"/>
      <c r="B1155" s="197" t="s">
        <v>1</v>
      </c>
      <c r="C1155" s="198" t="s">
        <v>2</v>
      </c>
      <c r="D1155" s="111" t="s">
        <v>3</v>
      </c>
      <c r="E1155" s="110"/>
      <c r="F1155" s="182"/>
    </row>
    <row r="1156" spans="1:6" ht="18" customHeight="1" x14ac:dyDescent="0.25">
      <c r="A1156" s="693" t="s">
        <v>1335</v>
      </c>
      <c r="B1156" s="694"/>
      <c r="C1156" s="694"/>
      <c r="D1156" s="678"/>
      <c r="E1156" s="812"/>
      <c r="F1156" s="813"/>
    </row>
    <row r="1157" spans="1:6" ht="58.2" customHeight="1" x14ac:dyDescent="0.25">
      <c r="A1157" s="8"/>
      <c r="B1157" s="23" t="s">
        <v>1336</v>
      </c>
      <c r="C1157" s="10" t="s">
        <v>1337</v>
      </c>
      <c r="D1157" s="304"/>
      <c r="E1157" s="692"/>
      <c r="F1157" s="975"/>
    </row>
    <row r="1158" spans="1:6" ht="58.2" customHeight="1" x14ac:dyDescent="0.25">
      <c r="A1158" s="8"/>
      <c r="B1158" s="23" t="s">
        <v>1338</v>
      </c>
      <c r="C1158" s="10" t="s">
        <v>1337</v>
      </c>
      <c r="D1158" s="304"/>
      <c r="E1158" s="692"/>
      <c r="F1158" s="975"/>
    </row>
    <row r="1159" spans="1:6" ht="69" customHeight="1" x14ac:dyDescent="0.25">
      <c r="A1159" s="8"/>
      <c r="B1159" s="23" t="s">
        <v>1339</v>
      </c>
      <c r="C1159" s="34" t="s">
        <v>794</v>
      </c>
      <c r="D1159" s="278"/>
      <c r="E1159" s="692"/>
      <c r="F1159" s="975"/>
    </row>
    <row r="1160" spans="1:6" ht="58.5" customHeight="1" x14ac:dyDescent="0.25">
      <c r="A1160" s="683"/>
      <c r="B1160" s="23" t="s">
        <v>1340</v>
      </c>
      <c r="C1160" s="10" t="s">
        <v>482</v>
      </c>
      <c r="D1160" s="304"/>
      <c r="E1160" s="692"/>
      <c r="F1160" s="975"/>
    </row>
    <row r="1161" spans="1:6" ht="55.95" customHeight="1" x14ac:dyDescent="0.25">
      <c r="A1161" s="685"/>
      <c r="B1161" s="23" t="s">
        <v>1341</v>
      </c>
      <c r="C1161" s="10" t="s">
        <v>60</v>
      </c>
      <c r="D1161" s="304"/>
      <c r="E1161" s="692"/>
      <c r="F1161" s="975"/>
    </row>
    <row r="1162" spans="1:6" ht="93.45" customHeight="1" x14ac:dyDescent="0.25">
      <c r="A1162" s="8"/>
      <c r="B1162" s="23" t="s">
        <v>1342</v>
      </c>
      <c r="C1162" s="34" t="s">
        <v>486</v>
      </c>
      <c r="D1162" s="278"/>
      <c r="E1162" s="692"/>
      <c r="F1162" s="975"/>
    </row>
    <row r="1163" spans="1:6" ht="101.7" customHeight="1" x14ac:dyDescent="0.25">
      <c r="A1163" s="8"/>
      <c r="B1163" s="45" t="s">
        <v>1343</v>
      </c>
      <c r="C1163" s="34" t="s">
        <v>486</v>
      </c>
      <c r="D1163" s="278"/>
      <c r="E1163" s="692"/>
      <c r="F1163" s="975"/>
    </row>
    <row r="1164" spans="1:6" ht="103.95" customHeight="1" x14ac:dyDescent="0.25">
      <c r="A1164" s="8"/>
      <c r="B1164" s="45" t="s">
        <v>1344</v>
      </c>
      <c r="C1164" s="34" t="s">
        <v>486</v>
      </c>
      <c r="D1164" s="278"/>
      <c r="E1164" s="692"/>
      <c r="F1164" s="975"/>
    </row>
    <row r="1165" spans="1:6" ht="68.7" customHeight="1" x14ac:dyDescent="0.25">
      <c r="A1165" s="149"/>
      <c r="B1165" s="322" t="s">
        <v>1345</v>
      </c>
      <c r="C1165" s="173" t="s">
        <v>433</v>
      </c>
      <c r="D1165" s="323"/>
      <c r="E1165" s="717"/>
      <c r="F1165" s="976"/>
    </row>
    <row r="1166" spans="1:6" ht="93.75" customHeight="1" x14ac:dyDescent="0.25">
      <c r="A1166" s="692"/>
      <c r="B1166" s="692"/>
      <c r="C1166" s="692"/>
      <c r="D1166" s="692"/>
      <c r="E1166" s="692"/>
      <c r="F1166" s="692"/>
    </row>
    <row r="1167" spans="1:6" ht="33" customHeight="1" x14ac:dyDescent="0.25">
      <c r="A1167" s="170"/>
      <c r="B1167" s="197" t="s">
        <v>1</v>
      </c>
      <c r="C1167" s="198" t="s">
        <v>2</v>
      </c>
      <c r="D1167" s="199" t="s">
        <v>3</v>
      </c>
      <c r="E1167" s="223"/>
      <c r="F1167" s="320"/>
    </row>
    <row r="1168" spans="1:6" ht="68.7" customHeight="1" x14ac:dyDescent="0.25">
      <c r="A1168" s="8"/>
      <c r="B1168" s="54" t="s">
        <v>1346</v>
      </c>
      <c r="C1168" s="46" t="s">
        <v>1347</v>
      </c>
      <c r="D1168" s="98"/>
      <c r="E1168" s="8"/>
      <c r="F1168" s="320"/>
    </row>
    <row r="1169" spans="1:6" ht="68.7" customHeight="1" x14ac:dyDescent="0.25">
      <c r="A1169" s="8"/>
      <c r="B1169" s="54" t="s">
        <v>1348</v>
      </c>
      <c r="C1169" s="46" t="s">
        <v>1349</v>
      </c>
      <c r="D1169" s="98"/>
      <c r="E1169" s="7"/>
      <c r="F1169" s="321"/>
    </row>
    <row r="1170" spans="1:6" ht="16.5" customHeight="1" x14ac:dyDescent="0.25">
      <c r="A1170" s="930" t="s">
        <v>1350</v>
      </c>
      <c r="B1170" s="736"/>
      <c r="C1170" s="736"/>
      <c r="D1170" s="736"/>
      <c r="E1170" s="736"/>
      <c r="F1170" s="737"/>
    </row>
    <row r="1171" spans="1:6" ht="34.950000000000003" customHeight="1" x14ac:dyDescent="0.25">
      <c r="A1171" s="683"/>
      <c r="B1171" s="8" t="s">
        <v>1351</v>
      </c>
      <c r="C1171" s="10" t="s">
        <v>482</v>
      </c>
      <c r="D1171" s="92"/>
      <c r="E1171" s="31"/>
      <c r="F1171" s="818"/>
    </row>
    <row r="1172" spans="1:6" ht="34.950000000000003" customHeight="1" x14ac:dyDescent="0.25">
      <c r="A1172" s="684"/>
      <c r="B1172" s="8" t="s">
        <v>1352</v>
      </c>
      <c r="C1172" s="10" t="s">
        <v>482</v>
      </c>
      <c r="D1172" s="92"/>
      <c r="E1172" s="31"/>
      <c r="F1172" s="746"/>
    </row>
    <row r="1173" spans="1:6" ht="34.950000000000003" customHeight="1" x14ac:dyDescent="0.25">
      <c r="A1173" s="684"/>
      <c r="B1173" s="8" t="s">
        <v>1353</v>
      </c>
      <c r="C1173" s="10" t="s">
        <v>482</v>
      </c>
      <c r="D1173" s="92"/>
      <c r="E1173" s="31"/>
      <c r="F1173" s="746"/>
    </row>
    <row r="1174" spans="1:6" ht="34.950000000000003" customHeight="1" x14ac:dyDescent="0.25">
      <c r="A1174" s="684"/>
      <c r="B1174" s="8" t="s">
        <v>1354</v>
      </c>
      <c r="C1174" s="10" t="s">
        <v>482</v>
      </c>
      <c r="D1174" s="92"/>
      <c r="E1174" s="31"/>
      <c r="F1174" s="746"/>
    </row>
    <row r="1175" spans="1:6" ht="34.950000000000003" customHeight="1" x14ac:dyDescent="0.25">
      <c r="A1175" s="684"/>
      <c r="B1175" s="8" t="s">
        <v>1355</v>
      </c>
      <c r="C1175" s="10" t="s">
        <v>482</v>
      </c>
      <c r="D1175" s="92"/>
      <c r="E1175" s="31"/>
      <c r="F1175" s="746"/>
    </row>
    <row r="1176" spans="1:6" ht="34.950000000000003" customHeight="1" x14ac:dyDescent="0.25">
      <c r="A1176" s="685"/>
      <c r="B1176" s="8" t="s">
        <v>1356</v>
      </c>
      <c r="C1176" s="10" t="s">
        <v>482</v>
      </c>
      <c r="D1176" s="92"/>
      <c r="E1176" s="31"/>
      <c r="F1176" s="797"/>
    </row>
    <row r="1177" spans="1:6" ht="18" customHeight="1" x14ac:dyDescent="0.25">
      <c r="A1177" s="693" t="s">
        <v>1357</v>
      </c>
      <c r="B1177" s="694"/>
      <c r="C1177" s="694"/>
      <c r="D1177" s="694"/>
      <c r="E1177" s="694"/>
      <c r="F1177" s="695"/>
    </row>
    <row r="1178" spans="1:6" ht="30.75" customHeight="1" x14ac:dyDescent="0.25">
      <c r="A1178" s="683"/>
      <c r="B1178" s="8" t="s">
        <v>1358</v>
      </c>
      <c r="C1178" s="7" t="s">
        <v>1359</v>
      </c>
      <c r="D1178" s="92"/>
      <c r="E1178" s="946"/>
      <c r="F1178" s="818"/>
    </row>
    <row r="1179" spans="1:6" ht="30" customHeight="1" x14ac:dyDescent="0.25">
      <c r="A1179" s="684"/>
      <c r="B1179" s="8" t="s">
        <v>1360</v>
      </c>
      <c r="C1179" s="7" t="s">
        <v>1359</v>
      </c>
      <c r="D1179" s="92"/>
      <c r="E1179" s="947"/>
      <c r="F1179" s="746"/>
    </row>
    <row r="1180" spans="1:6" ht="30.75" customHeight="1" x14ac:dyDescent="0.25">
      <c r="A1180" s="684"/>
      <c r="B1180" s="8" t="s">
        <v>1361</v>
      </c>
      <c r="C1180" s="7" t="s">
        <v>1359</v>
      </c>
      <c r="D1180" s="92"/>
      <c r="E1180" s="947"/>
      <c r="F1180" s="746"/>
    </row>
    <row r="1181" spans="1:6" ht="30.75" customHeight="1" x14ac:dyDescent="0.25">
      <c r="A1181" s="684"/>
      <c r="B1181" s="8" t="s">
        <v>1362</v>
      </c>
      <c r="C1181" s="7" t="s">
        <v>1359</v>
      </c>
      <c r="D1181" s="92"/>
      <c r="E1181" s="947"/>
      <c r="F1181" s="746"/>
    </row>
    <row r="1182" spans="1:6" ht="30.75" customHeight="1" x14ac:dyDescent="0.25">
      <c r="A1182" s="685"/>
      <c r="B1182" s="8" t="s">
        <v>1363</v>
      </c>
      <c r="C1182" s="7" t="s">
        <v>1359</v>
      </c>
      <c r="D1182" s="92"/>
      <c r="E1182" s="981"/>
      <c r="F1182" s="797"/>
    </row>
    <row r="1183" spans="1:6" ht="18" customHeight="1" x14ac:dyDescent="0.25">
      <c r="A1183" s="693" t="s">
        <v>1364</v>
      </c>
      <c r="B1183" s="694"/>
      <c r="C1183" s="694"/>
      <c r="D1183" s="694"/>
      <c r="E1183" s="694"/>
      <c r="F1183" s="695"/>
    </row>
    <row r="1184" spans="1:6" ht="58.2" customHeight="1" x14ac:dyDescent="0.25">
      <c r="A1184" s="683"/>
      <c r="B1184" s="6" t="s">
        <v>1365</v>
      </c>
      <c r="C1184" s="6" t="s">
        <v>1366</v>
      </c>
      <c r="D1184" s="5"/>
      <c r="E1184" s="8"/>
      <c r="F1184" s="776"/>
    </row>
    <row r="1185" spans="1:6" ht="58.2" customHeight="1" x14ac:dyDescent="0.25">
      <c r="A1185" s="685"/>
      <c r="B1185" s="6" t="s">
        <v>1367</v>
      </c>
      <c r="C1185" s="6" t="s">
        <v>1368</v>
      </c>
      <c r="D1185" s="5"/>
      <c r="E1185" s="8"/>
      <c r="F1185" s="668"/>
    </row>
    <row r="1186" spans="1:6" ht="58.2" customHeight="1" x14ac:dyDescent="0.25">
      <c r="A1186" s="172"/>
      <c r="B1186" s="154"/>
      <c r="C1186" s="154"/>
      <c r="D1186" s="114"/>
      <c r="E1186" s="149"/>
      <c r="F1186" s="668"/>
    </row>
    <row r="1187" spans="1:6" ht="93.75" customHeight="1" x14ac:dyDescent="0.25">
      <c r="A1187" s="692"/>
      <c r="B1187" s="692"/>
      <c r="C1187" s="692"/>
      <c r="D1187" s="692"/>
      <c r="E1187" s="692"/>
      <c r="F1187" s="692"/>
    </row>
    <row r="1188" spans="1:6" ht="33" customHeight="1" x14ac:dyDescent="0.25">
      <c r="A1188" s="170"/>
      <c r="B1188" s="197" t="s">
        <v>1</v>
      </c>
      <c r="C1188" s="198" t="s">
        <v>2</v>
      </c>
      <c r="D1188" s="111" t="s">
        <v>3</v>
      </c>
      <c r="E1188" s="110"/>
      <c r="F1188" s="105"/>
    </row>
    <row r="1189" spans="1:6" ht="58.2" customHeight="1" x14ac:dyDescent="0.25">
      <c r="A1189" s="683"/>
      <c r="B1189" s="6" t="s">
        <v>1369</v>
      </c>
      <c r="C1189" s="6" t="s">
        <v>1366</v>
      </c>
      <c r="D1189" s="100"/>
      <c r="E1189" s="152"/>
      <c r="F1189" s="168"/>
    </row>
    <row r="1190" spans="1:6" ht="58.2" customHeight="1" x14ac:dyDescent="0.25">
      <c r="A1190" s="685"/>
      <c r="B1190" s="6" t="s">
        <v>1370</v>
      </c>
      <c r="C1190" s="6" t="s">
        <v>1368</v>
      </c>
      <c r="D1190" s="5"/>
      <c r="E1190" s="4"/>
      <c r="F1190" s="104"/>
    </row>
    <row r="1191" spans="1:6" ht="18" customHeight="1" x14ac:dyDescent="0.25">
      <c r="A1191" s="693" t="s">
        <v>1371</v>
      </c>
      <c r="B1191" s="694"/>
      <c r="C1191" s="694"/>
      <c r="D1191" s="694"/>
      <c r="E1191" s="694"/>
      <c r="F1191" s="695"/>
    </row>
    <row r="1192" spans="1:6" ht="58.2" customHeight="1" x14ac:dyDescent="0.25">
      <c r="A1192" s="8"/>
      <c r="B1192" s="6" t="s">
        <v>1372</v>
      </c>
      <c r="C1192" s="31" t="s">
        <v>1373</v>
      </c>
      <c r="D1192" s="5"/>
      <c r="E1192" s="794"/>
      <c r="F1192" s="795"/>
    </row>
    <row r="1193" spans="1:6" ht="18" customHeight="1" x14ac:dyDescent="0.25">
      <c r="A1193" s="693" t="s">
        <v>1374</v>
      </c>
      <c r="B1193" s="694"/>
      <c r="C1193" s="694"/>
      <c r="D1193" s="694"/>
      <c r="E1193" s="694"/>
      <c r="F1193" s="695"/>
    </row>
    <row r="1194" spans="1:6" ht="33" customHeight="1" x14ac:dyDescent="0.25">
      <c r="A1194" s="683"/>
      <c r="B1194" s="47" t="s">
        <v>1375</v>
      </c>
      <c r="C1194" s="4" t="s">
        <v>99</v>
      </c>
      <c r="D1194" s="5"/>
      <c r="E1194" s="776"/>
      <c r="F1194" s="703"/>
    </row>
    <row r="1195" spans="1:6" ht="33" customHeight="1" x14ac:dyDescent="0.25">
      <c r="A1195" s="684"/>
      <c r="B1195" s="47" t="s">
        <v>1376</v>
      </c>
      <c r="C1195" s="4" t="s">
        <v>1377</v>
      </c>
      <c r="D1195" s="5"/>
      <c r="E1195" s="668"/>
      <c r="F1195" s="704"/>
    </row>
    <row r="1196" spans="1:6" ht="33" customHeight="1" x14ac:dyDescent="0.25">
      <c r="A1196" s="684"/>
      <c r="B1196" s="47" t="s">
        <v>1378</v>
      </c>
      <c r="C1196" s="4" t="s">
        <v>623</v>
      </c>
      <c r="D1196" s="5"/>
      <c r="E1196" s="668"/>
      <c r="F1196" s="704"/>
    </row>
    <row r="1197" spans="1:6" ht="33" customHeight="1" x14ac:dyDescent="0.25">
      <c r="A1197" s="684"/>
      <c r="B1197" s="47" t="s">
        <v>1379</v>
      </c>
      <c r="C1197" s="4" t="s">
        <v>1046</v>
      </c>
      <c r="D1197" s="5"/>
      <c r="E1197" s="668"/>
      <c r="F1197" s="704"/>
    </row>
    <row r="1198" spans="1:6" ht="33" customHeight="1" x14ac:dyDescent="0.25">
      <c r="A1198" s="685"/>
      <c r="B1198" s="47" t="s">
        <v>1380</v>
      </c>
      <c r="C1198" s="4" t="s">
        <v>625</v>
      </c>
      <c r="D1198" s="5"/>
      <c r="E1198" s="777"/>
      <c r="F1198" s="705"/>
    </row>
    <row r="1199" spans="1:6" ht="16.5" customHeight="1" x14ac:dyDescent="0.25">
      <c r="A1199" s="930" t="s">
        <v>1381</v>
      </c>
      <c r="B1199" s="736"/>
      <c r="C1199" s="736"/>
      <c r="D1199" s="736"/>
      <c r="E1199" s="736"/>
      <c r="F1199" s="737"/>
    </row>
    <row r="1200" spans="1:6" ht="73.2" customHeight="1" x14ac:dyDescent="0.25">
      <c r="A1200" s="8"/>
      <c r="B1200" s="25" t="s">
        <v>1382</v>
      </c>
      <c r="C1200" s="26" t="s">
        <v>625</v>
      </c>
      <c r="D1200" s="93"/>
      <c r="E1200" s="2"/>
      <c r="F1200" s="26"/>
    </row>
    <row r="1201" spans="1:6" ht="18" customHeight="1" x14ac:dyDescent="0.25">
      <c r="A1201" s="693" t="s">
        <v>1383</v>
      </c>
      <c r="B1201" s="694"/>
      <c r="C1201" s="694"/>
      <c r="D1201" s="694"/>
      <c r="E1201" s="694"/>
      <c r="F1201" s="695"/>
    </row>
    <row r="1202" spans="1:6" ht="72.45" customHeight="1" x14ac:dyDescent="0.25">
      <c r="A1202" s="8"/>
      <c r="B1202" s="6" t="s">
        <v>1384</v>
      </c>
      <c r="C1202" s="26" t="s">
        <v>69</v>
      </c>
      <c r="D1202" s="93"/>
      <c r="E1202" s="2"/>
      <c r="F1202" s="26"/>
    </row>
    <row r="1203" spans="1:6" ht="18" customHeight="1" x14ac:dyDescent="0.25">
      <c r="A1203" s="693" t="s">
        <v>1385</v>
      </c>
      <c r="B1203" s="694"/>
      <c r="C1203" s="694"/>
      <c r="D1203" s="694"/>
      <c r="E1203" s="694"/>
      <c r="F1203" s="695"/>
    </row>
    <row r="1204" spans="1:6" ht="58.2" customHeight="1" x14ac:dyDescent="0.25">
      <c r="A1204" s="683"/>
      <c r="B1204" s="6" t="s">
        <v>1386</v>
      </c>
      <c r="C1204" s="4" t="s">
        <v>1387</v>
      </c>
      <c r="D1204" s="5"/>
      <c r="E1204" s="4"/>
      <c r="F1204" s="703"/>
    </row>
    <row r="1205" spans="1:6" ht="58.2" customHeight="1" x14ac:dyDescent="0.25">
      <c r="A1205" s="1072"/>
      <c r="B1205" s="154" t="s">
        <v>1388</v>
      </c>
      <c r="C1205" s="151" t="s">
        <v>1389</v>
      </c>
      <c r="D1205" s="114"/>
      <c r="E1205" s="151"/>
      <c r="F1205" s="704"/>
    </row>
    <row r="1206" spans="1:6" ht="93.75" customHeight="1" x14ac:dyDescent="0.25">
      <c r="A1206" s="692"/>
      <c r="B1206" s="692"/>
      <c r="C1206" s="692"/>
      <c r="D1206" s="692"/>
      <c r="E1206" s="692"/>
      <c r="F1206" s="692"/>
    </row>
    <row r="1207" spans="1:6" ht="33" customHeight="1" x14ac:dyDescent="0.25">
      <c r="A1207" s="170"/>
      <c r="B1207" s="197" t="s">
        <v>1</v>
      </c>
      <c r="C1207" s="198" t="s">
        <v>2</v>
      </c>
      <c r="D1207" s="111" t="s">
        <v>3</v>
      </c>
      <c r="E1207" s="110"/>
      <c r="F1207" s="296"/>
    </row>
    <row r="1208" spans="1:6" ht="18" customHeight="1" x14ac:dyDescent="0.25">
      <c r="A1208" s="693" t="s">
        <v>1390</v>
      </c>
      <c r="B1208" s="694"/>
      <c r="C1208" s="694"/>
      <c r="D1208" s="678"/>
      <c r="E1208" s="678"/>
      <c r="F1208" s="679"/>
    </row>
    <row r="1209" spans="1:6" ht="80.25" customHeight="1" x14ac:dyDescent="0.25">
      <c r="A1209" s="8"/>
      <c r="B1209" s="25" t="s">
        <v>1391</v>
      </c>
      <c r="C1209" s="26" t="s">
        <v>179</v>
      </c>
      <c r="D1209" s="93"/>
      <c r="E1209" s="4"/>
      <c r="F1209" s="26"/>
    </row>
    <row r="1210" spans="1:6" ht="18" customHeight="1" x14ac:dyDescent="0.25">
      <c r="A1210" s="693" t="s">
        <v>1392</v>
      </c>
      <c r="B1210" s="694"/>
      <c r="C1210" s="694"/>
      <c r="D1210" s="694"/>
      <c r="E1210" s="694"/>
      <c r="F1210" s="695"/>
    </row>
    <row r="1211" spans="1:6" ht="33" customHeight="1" x14ac:dyDescent="0.25">
      <c r="A1211" s="683"/>
      <c r="B1211" s="8" t="s">
        <v>1393</v>
      </c>
      <c r="C1211" s="4" t="s">
        <v>438</v>
      </c>
      <c r="D1211" s="5"/>
      <c r="E1211" s="750"/>
      <c r="F1211" s="703"/>
    </row>
    <row r="1212" spans="1:6" ht="33" customHeight="1" x14ac:dyDescent="0.25">
      <c r="A1212" s="684"/>
      <c r="B1212" s="8" t="s">
        <v>1394</v>
      </c>
      <c r="C1212" s="4" t="s">
        <v>438</v>
      </c>
      <c r="D1212" s="5"/>
      <c r="E1212" s="751"/>
      <c r="F1212" s="704"/>
    </row>
    <row r="1213" spans="1:6" ht="33" customHeight="1" x14ac:dyDescent="0.25">
      <c r="A1213" s="684"/>
      <c r="B1213" s="8" t="s">
        <v>1395</v>
      </c>
      <c r="C1213" s="4" t="s">
        <v>438</v>
      </c>
      <c r="D1213" s="5"/>
      <c r="E1213" s="751"/>
      <c r="F1213" s="704"/>
    </row>
    <row r="1214" spans="1:6" ht="33" customHeight="1" x14ac:dyDescent="0.25">
      <c r="A1214" s="684"/>
      <c r="B1214" s="8" t="s">
        <v>1396</v>
      </c>
      <c r="C1214" s="4" t="s">
        <v>438</v>
      </c>
      <c r="D1214" s="5"/>
      <c r="E1214" s="751"/>
      <c r="F1214" s="704"/>
    </row>
    <row r="1215" spans="1:6" ht="33" customHeight="1" x14ac:dyDescent="0.25">
      <c r="A1215" s="684"/>
      <c r="B1215" s="8" t="s">
        <v>1397</v>
      </c>
      <c r="C1215" s="4" t="s">
        <v>438</v>
      </c>
      <c r="D1215" s="5"/>
      <c r="E1215" s="751"/>
      <c r="F1215" s="704"/>
    </row>
    <row r="1216" spans="1:6" ht="33" customHeight="1" x14ac:dyDescent="0.25">
      <c r="A1216" s="684"/>
      <c r="B1216" s="8" t="s">
        <v>1398</v>
      </c>
      <c r="C1216" s="4" t="s">
        <v>438</v>
      </c>
      <c r="D1216" s="5"/>
      <c r="E1216" s="751"/>
      <c r="F1216" s="704"/>
    </row>
    <row r="1217" spans="1:6" ht="33" customHeight="1" x14ac:dyDescent="0.25">
      <c r="A1217" s="684"/>
      <c r="B1217" s="8" t="s">
        <v>1399</v>
      </c>
      <c r="C1217" s="4" t="s">
        <v>438</v>
      </c>
      <c r="D1217" s="5"/>
      <c r="E1217" s="751"/>
      <c r="F1217" s="704"/>
    </row>
    <row r="1218" spans="1:6" ht="33" customHeight="1" x14ac:dyDescent="0.25">
      <c r="A1218" s="685"/>
      <c r="B1218" s="8" t="s">
        <v>1400</v>
      </c>
      <c r="C1218" s="4" t="s">
        <v>438</v>
      </c>
      <c r="D1218" s="5"/>
      <c r="E1218" s="948"/>
      <c r="F1218" s="705"/>
    </row>
    <row r="1219" spans="1:6" ht="18" customHeight="1" x14ac:dyDescent="0.25">
      <c r="A1219" s="693" t="s">
        <v>1401</v>
      </c>
      <c r="B1219" s="694"/>
      <c r="C1219" s="694"/>
      <c r="D1219" s="694"/>
      <c r="E1219" s="694"/>
      <c r="F1219" s="695"/>
    </row>
    <row r="1220" spans="1:6" ht="58.2" customHeight="1" x14ac:dyDescent="0.25">
      <c r="A1220" s="683"/>
      <c r="B1220" s="6" t="s">
        <v>1402</v>
      </c>
      <c r="C1220" s="55" t="s">
        <v>1403</v>
      </c>
      <c r="D1220" s="5"/>
      <c r="E1220" s="4"/>
      <c r="F1220" s="703"/>
    </row>
    <row r="1221" spans="1:6" ht="58.2" customHeight="1" x14ac:dyDescent="0.25">
      <c r="A1221" s="684"/>
      <c r="B1221" s="6" t="s">
        <v>1404</v>
      </c>
      <c r="C1221" s="55" t="s">
        <v>1403</v>
      </c>
      <c r="D1221" s="5"/>
      <c r="E1221" s="4"/>
      <c r="F1221" s="704"/>
    </row>
    <row r="1222" spans="1:6" ht="58.2" customHeight="1" x14ac:dyDescent="0.25">
      <c r="A1222" s="684"/>
      <c r="B1222" s="6" t="s">
        <v>1405</v>
      </c>
      <c r="C1222" s="55" t="s">
        <v>1403</v>
      </c>
      <c r="D1222" s="5"/>
      <c r="E1222" s="8"/>
      <c r="F1222" s="704"/>
    </row>
    <row r="1223" spans="1:6" ht="58.2" customHeight="1" x14ac:dyDescent="0.25">
      <c r="A1223" s="685"/>
      <c r="B1223" s="6" t="s">
        <v>1406</v>
      </c>
      <c r="C1223" s="55" t="s">
        <v>1403</v>
      </c>
      <c r="D1223" s="5"/>
      <c r="E1223" s="8"/>
      <c r="F1223" s="705"/>
    </row>
    <row r="1224" spans="1:6" ht="18" customHeight="1" x14ac:dyDescent="0.25">
      <c r="A1224" s="693" t="s">
        <v>1407</v>
      </c>
      <c r="B1224" s="694"/>
      <c r="C1224" s="694"/>
      <c r="D1224" s="694"/>
      <c r="E1224" s="694"/>
      <c r="F1224" s="695"/>
    </row>
    <row r="1225" spans="1:6" ht="55.2" customHeight="1" x14ac:dyDescent="0.25">
      <c r="A1225" s="149"/>
      <c r="B1225" s="154" t="s">
        <v>1408</v>
      </c>
      <c r="C1225" s="151" t="s">
        <v>1409</v>
      </c>
      <c r="D1225" s="114"/>
      <c r="E1225" s="324"/>
      <c r="F1225" s="151"/>
    </row>
    <row r="1226" spans="1:6" ht="93.75" customHeight="1" x14ac:dyDescent="0.25">
      <c r="A1226" s="692"/>
      <c r="B1226" s="692"/>
      <c r="C1226" s="692"/>
      <c r="D1226" s="692"/>
      <c r="E1226" s="692"/>
      <c r="F1226" s="692"/>
    </row>
    <row r="1227" spans="1:6" ht="33" customHeight="1" x14ac:dyDescent="0.25">
      <c r="A1227" s="170"/>
      <c r="B1227" s="197" t="s">
        <v>1</v>
      </c>
      <c r="C1227" s="198" t="s">
        <v>2</v>
      </c>
      <c r="D1227" s="111" t="s">
        <v>3</v>
      </c>
      <c r="E1227" s="110"/>
      <c r="F1227" s="296"/>
    </row>
    <row r="1228" spans="1:6" ht="18" customHeight="1" x14ac:dyDescent="0.25">
      <c r="A1228" s="693" t="s">
        <v>1410</v>
      </c>
      <c r="B1228" s="694"/>
      <c r="C1228" s="694"/>
      <c r="D1228" s="678"/>
      <c r="E1228" s="678"/>
      <c r="F1228" s="679"/>
    </row>
    <row r="1229" spans="1:6" ht="55.2" customHeight="1" x14ac:dyDescent="0.25">
      <c r="A1229" s="8"/>
      <c r="B1229" s="8" t="s">
        <v>1411</v>
      </c>
      <c r="C1229" s="4" t="s">
        <v>1412</v>
      </c>
      <c r="D1229" s="5"/>
      <c r="E1229" s="8"/>
      <c r="F1229" s="4"/>
    </row>
    <row r="1230" spans="1:6" ht="18" customHeight="1" x14ac:dyDescent="0.25">
      <c r="A1230" s="693" t="s">
        <v>1413</v>
      </c>
      <c r="B1230" s="694"/>
      <c r="C1230" s="694"/>
      <c r="D1230" s="694"/>
      <c r="E1230" s="694"/>
      <c r="F1230" s="695"/>
    </row>
    <row r="1231" spans="1:6" ht="25.95" customHeight="1" x14ac:dyDescent="0.25">
      <c r="A1231" s="683"/>
      <c r="B1231" s="6" t="s">
        <v>1414</v>
      </c>
      <c r="C1231" s="4" t="s">
        <v>1415</v>
      </c>
      <c r="D1231" s="5"/>
      <c r="E1231" s="738"/>
      <c r="F1231" s="703"/>
    </row>
    <row r="1232" spans="1:6" ht="25.95" customHeight="1" x14ac:dyDescent="0.25">
      <c r="A1232" s="684"/>
      <c r="B1232" s="6" t="s">
        <v>1416</v>
      </c>
      <c r="C1232" s="4" t="s">
        <v>1417</v>
      </c>
      <c r="D1232" s="5"/>
      <c r="E1232" s="752"/>
      <c r="F1232" s="704"/>
    </row>
    <row r="1233" spans="1:6" ht="25.95" customHeight="1" x14ac:dyDescent="0.25">
      <c r="A1233" s="684"/>
      <c r="B1233" s="6" t="s">
        <v>1418</v>
      </c>
      <c r="C1233" s="4" t="s">
        <v>1419</v>
      </c>
      <c r="D1233" s="5"/>
      <c r="E1233" s="752"/>
      <c r="F1233" s="704"/>
    </row>
    <row r="1234" spans="1:6" ht="25.95" customHeight="1" x14ac:dyDescent="0.25">
      <c r="A1234" s="684"/>
      <c r="B1234" s="6" t="s">
        <v>1420</v>
      </c>
      <c r="C1234" s="4" t="s">
        <v>1421</v>
      </c>
      <c r="D1234" s="5"/>
      <c r="E1234" s="752"/>
      <c r="F1234" s="704"/>
    </row>
    <row r="1235" spans="1:6" ht="25.95" customHeight="1" x14ac:dyDescent="0.25">
      <c r="A1235" s="684"/>
      <c r="B1235" s="6" t="s">
        <v>1422</v>
      </c>
      <c r="C1235" s="4" t="s">
        <v>1423</v>
      </c>
      <c r="D1235" s="5"/>
      <c r="E1235" s="752"/>
      <c r="F1235" s="704"/>
    </row>
    <row r="1236" spans="1:6" ht="25.95" customHeight="1" x14ac:dyDescent="0.25">
      <c r="A1236" s="684"/>
      <c r="B1236" s="6" t="s">
        <v>1424</v>
      </c>
      <c r="C1236" s="4" t="s">
        <v>1425</v>
      </c>
      <c r="D1236" s="5"/>
      <c r="E1236" s="752"/>
      <c r="F1236" s="704"/>
    </row>
    <row r="1237" spans="1:6" ht="25.95" customHeight="1" x14ac:dyDescent="0.25">
      <c r="A1237" s="684"/>
      <c r="B1237" s="6" t="s">
        <v>1426</v>
      </c>
      <c r="C1237" s="4" t="s">
        <v>1427</v>
      </c>
      <c r="D1237" s="5"/>
      <c r="E1237" s="752"/>
      <c r="F1237" s="704"/>
    </row>
    <row r="1238" spans="1:6" ht="25.5" customHeight="1" x14ac:dyDescent="0.25">
      <c r="A1238" s="685"/>
      <c r="B1238" s="6" t="s">
        <v>1428</v>
      </c>
      <c r="C1238" s="4" t="s">
        <v>1429</v>
      </c>
      <c r="D1238" s="5"/>
      <c r="E1238" s="739"/>
      <c r="F1238" s="705"/>
    </row>
    <row r="1239" spans="1:6" ht="18" customHeight="1" x14ac:dyDescent="0.25">
      <c r="A1239" s="693" t="s">
        <v>1430</v>
      </c>
      <c r="B1239" s="694"/>
      <c r="C1239" s="694"/>
      <c r="D1239" s="694"/>
      <c r="E1239" s="694"/>
      <c r="F1239" s="695"/>
    </row>
    <row r="1240" spans="1:6" ht="61.2" customHeight="1" x14ac:dyDescent="0.25">
      <c r="A1240" s="8"/>
      <c r="B1240" s="45" t="s">
        <v>1431</v>
      </c>
      <c r="C1240" s="44" t="s">
        <v>1432</v>
      </c>
      <c r="D1240" s="95"/>
      <c r="E1240" s="56"/>
      <c r="F1240" s="34"/>
    </row>
    <row r="1241" spans="1:6" ht="18" customHeight="1" x14ac:dyDescent="0.25">
      <c r="A1241" s="693" t="s">
        <v>1433</v>
      </c>
      <c r="B1241" s="694"/>
      <c r="C1241" s="694"/>
      <c r="D1241" s="694"/>
      <c r="E1241" s="694"/>
      <c r="F1241" s="695"/>
    </row>
    <row r="1242" spans="1:6" ht="42.45" customHeight="1" x14ac:dyDescent="0.25">
      <c r="A1242" s="683"/>
      <c r="B1242" s="8" t="s">
        <v>1434</v>
      </c>
      <c r="C1242" s="34" t="s">
        <v>189</v>
      </c>
      <c r="D1242" s="95"/>
      <c r="E1242" s="946"/>
      <c r="F1242" s="696"/>
    </row>
    <row r="1243" spans="1:6" ht="42.45" customHeight="1" x14ac:dyDescent="0.25">
      <c r="A1243" s="685"/>
      <c r="B1243" s="8" t="s">
        <v>1435</v>
      </c>
      <c r="C1243" s="34" t="s">
        <v>796</v>
      </c>
      <c r="D1243" s="95"/>
      <c r="E1243" s="981"/>
      <c r="F1243" s="698"/>
    </row>
    <row r="1244" spans="1:6" ht="18" customHeight="1" x14ac:dyDescent="0.25">
      <c r="A1244" s="693" t="s">
        <v>1436</v>
      </c>
      <c r="B1244" s="694"/>
      <c r="C1244" s="694"/>
      <c r="D1244" s="694"/>
      <c r="E1244" s="694"/>
      <c r="F1244" s="695"/>
    </row>
    <row r="1245" spans="1:6" ht="37.200000000000003" customHeight="1" x14ac:dyDescent="0.25">
      <c r="A1245" s="683"/>
      <c r="B1245" s="23" t="s">
        <v>1437</v>
      </c>
      <c r="C1245" s="7" t="s">
        <v>1438</v>
      </c>
      <c r="D1245" s="95"/>
      <c r="E1245" s="31"/>
      <c r="F1245" s="696"/>
    </row>
    <row r="1246" spans="1:6" ht="37.200000000000003" customHeight="1" x14ac:dyDescent="0.25">
      <c r="A1246" s="684"/>
      <c r="B1246" s="23" t="s">
        <v>1439</v>
      </c>
      <c r="C1246" s="7" t="s">
        <v>1438</v>
      </c>
      <c r="D1246" s="95"/>
      <c r="E1246" s="31"/>
      <c r="F1246" s="697"/>
    </row>
    <row r="1247" spans="1:6" ht="37.200000000000003" customHeight="1" x14ac:dyDescent="0.25">
      <c r="A1247" s="684"/>
      <c r="B1247" s="23" t="s">
        <v>1440</v>
      </c>
      <c r="C1247" s="56" t="s">
        <v>1441</v>
      </c>
      <c r="D1247" s="95"/>
      <c r="E1247" s="31"/>
      <c r="F1247" s="697"/>
    </row>
    <row r="1248" spans="1:6" ht="37.200000000000003" customHeight="1" x14ac:dyDescent="0.25">
      <c r="A1248" s="684"/>
      <c r="B1248" s="23" t="s">
        <v>1442</v>
      </c>
      <c r="C1248" s="56" t="s">
        <v>1441</v>
      </c>
      <c r="D1248" s="95"/>
      <c r="E1248" s="7"/>
      <c r="F1248" s="697"/>
    </row>
    <row r="1249" spans="1:6" ht="37.200000000000003" customHeight="1" x14ac:dyDescent="0.25">
      <c r="A1249" s="685"/>
      <c r="B1249" s="23" t="s">
        <v>1443</v>
      </c>
      <c r="C1249" s="56" t="s">
        <v>1441</v>
      </c>
      <c r="D1249" s="95"/>
      <c r="E1249" s="7"/>
      <c r="F1249" s="698"/>
    </row>
    <row r="1250" spans="1:6" ht="37.200000000000003" customHeight="1" x14ac:dyDescent="0.25">
      <c r="A1250" s="261"/>
      <c r="B1250" s="262"/>
      <c r="C1250" s="325"/>
      <c r="D1250" s="275"/>
      <c r="E1250" s="265"/>
      <c r="F1250" s="326"/>
    </row>
    <row r="1251" spans="1:6" ht="93.75" customHeight="1" x14ac:dyDescent="0.25">
      <c r="A1251" s="692"/>
      <c r="B1251" s="692"/>
      <c r="C1251" s="692"/>
      <c r="D1251" s="692"/>
      <c r="E1251" s="692"/>
      <c r="F1251" s="692"/>
    </row>
    <row r="1252" spans="1:6" ht="33" customHeight="1" x14ac:dyDescent="0.25">
      <c r="A1252" s="170"/>
      <c r="B1252" s="197" t="s">
        <v>1</v>
      </c>
      <c r="C1252" s="198" t="s">
        <v>2</v>
      </c>
      <c r="D1252" s="199" t="s">
        <v>3</v>
      </c>
      <c r="E1252" s="110"/>
      <c r="F1252" s="296"/>
    </row>
    <row r="1253" spans="1:6" ht="18" customHeight="1" x14ac:dyDescent="0.25">
      <c r="A1253" s="693" t="s">
        <v>1444</v>
      </c>
      <c r="B1253" s="694"/>
      <c r="C1253" s="694"/>
      <c r="D1253" s="694"/>
      <c r="E1253" s="678"/>
      <c r="F1253" s="679"/>
    </row>
    <row r="1254" spans="1:6" ht="49.2" customHeight="1" x14ac:dyDescent="0.25">
      <c r="A1254" s="683"/>
      <c r="B1254" s="8" t="s">
        <v>1445</v>
      </c>
      <c r="C1254" s="10" t="s">
        <v>63</v>
      </c>
      <c r="D1254" s="92"/>
      <c r="E1254" s="31"/>
      <c r="F1254" s="696"/>
    </row>
    <row r="1255" spans="1:6" ht="49.2" customHeight="1" x14ac:dyDescent="0.25">
      <c r="A1255" s="684"/>
      <c r="B1255" s="8" t="s">
        <v>1446</v>
      </c>
      <c r="C1255" s="10" t="s">
        <v>63</v>
      </c>
      <c r="D1255" s="92"/>
      <c r="E1255" s="31"/>
      <c r="F1255" s="697"/>
    </row>
    <row r="1256" spans="1:6" ht="49.2" customHeight="1" x14ac:dyDescent="0.25">
      <c r="A1256" s="684"/>
      <c r="B1256" s="8" t="s">
        <v>1447</v>
      </c>
      <c r="C1256" s="10" t="s">
        <v>60</v>
      </c>
      <c r="D1256" s="92"/>
      <c r="E1256" s="10"/>
      <c r="F1256" s="697"/>
    </row>
    <row r="1257" spans="1:6" ht="48.75" customHeight="1" x14ac:dyDescent="0.25">
      <c r="A1257" s="685"/>
      <c r="B1257" s="8" t="s">
        <v>1448</v>
      </c>
      <c r="C1257" s="10" t="s">
        <v>60</v>
      </c>
      <c r="D1257" s="92"/>
      <c r="E1257" s="10"/>
      <c r="F1257" s="698"/>
    </row>
    <row r="1258" spans="1:6" ht="18" customHeight="1" x14ac:dyDescent="0.25">
      <c r="A1258" s="693" t="s">
        <v>1449</v>
      </c>
      <c r="B1258" s="694"/>
      <c r="C1258" s="694"/>
      <c r="D1258" s="694"/>
      <c r="E1258" s="694"/>
      <c r="F1258" s="695"/>
    </row>
    <row r="1259" spans="1:6" ht="37.200000000000003" customHeight="1" x14ac:dyDescent="0.25">
      <c r="A1259" s="683"/>
      <c r="B1259" s="8" t="s">
        <v>1450</v>
      </c>
      <c r="C1259" s="34" t="s">
        <v>63</v>
      </c>
      <c r="D1259" s="95"/>
      <c r="E1259" s="31"/>
      <c r="F1259" s="696"/>
    </row>
    <row r="1260" spans="1:6" ht="37.200000000000003" customHeight="1" x14ac:dyDescent="0.25">
      <c r="A1260" s="684"/>
      <c r="B1260" s="8" t="s">
        <v>1451</v>
      </c>
      <c r="C1260" s="34" t="s">
        <v>63</v>
      </c>
      <c r="D1260" s="95"/>
      <c r="E1260" s="31"/>
      <c r="F1260" s="697"/>
    </row>
    <row r="1261" spans="1:6" ht="37.200000000000003" customHeight="1" x14ac:dyDescent="0.25">
      <c r="A1261" s="684"/>
      <c r="B1261" s="8" t="s">
        <v>1452</v>
      </c>
      <c r="C1261" s="34" t="s">
        <v>60</v>
      </c>
      <c r="D1261" s="95"/>
      <c r="E1261" s="31"/>
      <c r="F1261" s="697"/>
    </row>
    <row r="1262" spans="1:6" ht="37.200000000000003" customHeight="1" x14ac:dyDescent="0.25">
      <c r="A1262" s="685"/>
      <c r="B1262" s="8" t="s">
        <v>1453</v>
      </c>
      <c r="C1262" s="34" t="s">
        <v>60</v>
      </c>
      <c r="D1262" s="95"/>
      <c r="E1262" s="31"/>
      <c r="F1262" s="698"/>
    </row>
    <row r="1263" spans="1:6" ht="18" customHeight="1" x14ac:dyDescent="0.25">
      <c r="A1263" s="693" t="s">
        <v>1454</v>
      </c>
      <c r="B1263" s="694"/>
      <c r="C1263" s="694"/>
      <c r="D1263" s="694"/>
      <c r="E1263" s="694"/>
      <c r="F1263" s="695"/>
    </row>
    <row r="1264" spans="1:6" ht="37.200000000000003" customHeight="1" x14ac:dyDescent="0.25">
      <c r="A1264" s="683"/>
      <c r="B1264" s="45" t="s">
        <v>1455</v>
      </c>
      <c r="C1264" s="34" t="s">
        <v>63</v>
      </c>
      <c r="D1264" s="95"/>
      <c r="E1264" s="31"/>
      <c r="F1264" s="696"/>
    </row>
    <row r="1265" spans="1:6" ht="37.200000000000003" customHeight="1" x14ac:dyDescent="0.25">
      <c r="A1265" s="684"/>
      <c r="B1265" s="45" t="s">
        <v>1456</v>
      </c>
      <c r="C1265" s="34" t="s">
        <v>1268</v>
      </c>
      <c r="D1265" s="95"/>
      <c r="E1265" s="31"/>
      <c r="F1265" s="697"/>
    </row>
    <row r="1266" spans="1:6" ht="37.200000000000003" customHeight="1" x14ac:dyDescent="0.25">
      <c r="A1266" s="685"/>
      <c r="B1266" s="45" t="s">
        <v>1457</v>
      </c>
      <c r="C1266" s="34" t="s">
        <v>638</v>
      </c>
      <c r="D1266" s="95"/>
      <c r="E1266" s="31"/>
      <c r="F1266" s="698"/>
    </row>
    <row r="1267" spans="1:6" ht="18" customHeight="1" x14ac:dyDescent="0.25">
      <c r="A1267" s="693" t="s">
        <v>1458</v>
      </c>
      <c r="B1267" s="694"/>
      <c r="C1267" s="694"/>
      <c r="D1267" s="694"/>
      <c r="E1267" s="694"/>
      <c r="F1267" s="695"/>
    </row>
    <row r="1268" spans="1:6" ht="24.45" customHeight="1" x14ac:dyDescent="0.25">
      <c r="A1268" s="683"/>
      <c r="B1268" s="23" t="s">
        <v>1459</v>
      </c>
      <c r="C1268" s="10" t="s">
        <v>1460</v>
      </c>
      <c r="D1268" s="951"/>
      <c r="E1268" s="818"/>
      <c r="F1268" s="696"/>
    </row>
    <row r="1269" spans="1:6" ht="24.45" customHeight="1" x14ac:dyDescent="0.25">
      <c r="A1269" s="684"/>
      <c r="B1269" s="23" t="s">
        <v>1461</v>
      </c>
      <c r="C1269" s="10" t="s">
        <v>1460</v>
      </c>
      <c r="D1269" s="952"/>
      <c r="E1269" s="746"/>
      <c r="F1269" s="697"/>
    </row>
    <row r="1270" spans="1:6" ht="24.45" customHeight="1" x14ac:dyDescent="0.25">
      <c r="A1270" s="684"/>
      <c r="B1270" s="23" t="s">
        <v>1462</v>
      </c>
      <c r="C1270" s="10" t="s">
        <v>1460</v>
      </c>
      <c r="D1270" s="952"/>
      <c r="E1270" s="746"/>
      <c r="F1270" s="697"/>
    </row>
    <row r="1271" spans="1:6" ht="24.45" customHeight="1" x14ac:dyDescent="0.25">
      <c r="A1271" s="684"/>
      <c r="B1271" s="23" t="s">
        <v>1463</v>
      </c>
      <c r="C1271" s="10" t="s">
        <v>1460</v>
      </c>
      <c r="D1271" s="952"/>
      <c r="E1271" s="746"/>
      <c r="F1271" s="697"/>
    </row>
    <row r="1272" spans="1:6" ht="24.45" customHeight="1" x14ac:dyDescent="0.25">
      <c r="A1272" s="684"/>
      <c r="B1272" s="23" t="s">
        <v>1464</v>
      </c>
      <c r="C1272" s="10" t="s">
        <v>1460</v>
      </c>
      <c r="D1272" s="952"/>
      <c r="E1272" s="746"/>
      <c r="F1272" s="697"/>
    </row>
    <row r="1273" spans="1:6" ht="24.45" customHeight="1" x14ac:dyDescent="0.25">
      <c r="A1273" s="685"/>
      <c r="B1273" s="23" t="s">
        <v>1465</v>
      </c>
      <c r="C1273" s="10" t="s">
        <v>1460</v>
      </c>
      <c r="D1273" s="953"/>
      <c r="E1273" s="797"/>
      <c r="F1273" s="698"/>
    </row>
    <row r="1274" spans="1:6" ht="24.45" customHeight="1" x14ac:dyDescent="0.25">
      <c r="A1274" s="261"/>
      <c r="B1274" s="262"/>
      <c r="C1274" s="263"/>
      <c r="D1274" s="301"/>
      <c r="E1274" s="216"/>
      <c r="F1274" s="326"/>
    </row>
    <row r="1275" spans="1:6" ht="24.45" customHeight="1" x14ac:dyDescent="0.25">
      <c r="A1275" s="79"/>
      <c r="B1275" s="127"/>
      <c r="C1275" s="88"/>
      <c r="D1275" s="301"/>
      <c r="E1275" s="216"/>
      <c r="F1275" s="326"/>
    </row>
    <row r="1276" spans="1:6" ht="93.75" customHeight="1" x14ac:dyDescent="0.25">
      <c r="A1276" s="692"/>
      <c r="B1276" s="692"/>
      <c r="C1276" s="692"/>
      <c r="D1276" s="692"/>
      <c r="E1276" s="692"/>
      <c r="F1276" s="692"/>
    </row>
    <row r="1277" spans="1:6" ht="33" customHeight="1" x14ac:dyDescent="0.25">
      <c r="A1277" s="170"/>
      <c r="B1277" s="197" t="s">
        <v>1</v>
      </c>
      <c r="C1277" s="198" t="s">
        <v>2</v>
      </c>
      <c r="D1277" s="111" t="s">
        <v>3</v>
      </c>
      <c r="E1277" s="110"/>
      <c r="F1277" s="296"/>
    </row>
    <row r="1278" spans="1:6" ht="18" customHeight="1" x14ac:dyDescent="0.25">
      <c r="A1278" s="693" t="s">
        <v>1466</v>
      </c>
      <c r="B1278" s="694"/>
      <c r="C1278" s="694"/>
      <c r="D1278" s="678"/>
      <c r="E1278" s="678"/>
      <c r="F1278" s="679"/>
    </row>
    <row r="1279" spans="1:6" ht="93" customHeight="1" x14ac:dyDescent="0.25">
      <c r="A1279" s="8"/>
      <c r="B1279" s="32" t="s">
        <v>1467</v>
      </c>
      <c r="C1279" s="26" t="s">
        <v>1468</v>
      </c>
      <c r="D1279" s="93"/>
      <c r="E1279" s="32"/>
      <c r="F1279" s="8"/>
    </row>
    <row r="1280" spans="1:6" ht="18" customHeight="1" x14ac:dyDescent="0.25">
      <c r="A1280" s="984" t="s">
        <v>1469</v>
      </c>
      <c r="B1280" s="784"/>
      <c r="C1280" s="784"/>
      <c r="D1280" s="784"/>
      <c r="E1280" s="784"/>
      <c r="F1280" s="785"/>
    </row>
    <row r="1281" spans="1:6" ht="54.45" customHeight="1" x14ac:dyDescent="0.25">
      <c r="A1281" s="683"/>
      <c r="B1281" s="23" t="s">
        <v>1470</v>
      </c>
      <c r="C1281" s="10" t="s">
        <v>1471</v>
      </c>
      <c r="D1281" s="92"/>
      <c r="E1281" s="31"/>
      <c r="F1281" s="696"/>
    </row>
    <row r="1282" spans="1:6" ht="54.45" customHeight="1" x14ac:dyDescent="0.25">
      <c r="A1282" s="684"/>
      <c r="B1282" s="23" t="s">
        <v>1472</v>
      </c>
      <c r="C1282" s="10" t="s">
        <v>1473</v>
      </c>
      <c r="D1282" s="92"/>
      <c r="E1282" s="31"/>
      <c r="F1282" s="697"/>
    </row>
    <row r="1283" spans="1:6" ht="54.45" customHeight="1" x14ac:dyDescent="0.25">
      <c r="A1283" s="684"/>
      <c r="B1283" s="23" t="s">
        <v>1474</v>
      </c>
      <c r="C1283" s="10" t="s">
        <v>1475</v>
      </c>
      <c r="D1283" s="92"/>
      <c r="E1283" s="31"/>
      <c r="F1283" s="697"/>
    </row>
    <row r="1284" spans="1:6" ht="54.45" customHeight="1" x14ac:dyDescent="0.25">
      <c r="A1284" s="684"/>
      <c r="B1284" s="23" t="s">
        <v>1476</v>
      </c>
      <c r="C1284" s="10" t="s">
        <v>1477</v>
      </c>
      <c r="D1284" s="92"/>
      <c r="E1284" s="10"/>
      <c r="F1284" s="697"/>
    </row>
    <row r="1285" spans="1:6" ht="54.45" customHeight="1" x14ac:dyDescent="0.25">
      <c r="A1285" s="684"/>
      <c r="B1285" s="23" t="s">
        <v>1478</v>
      </c>
      <c r="C1285" s="10" t="s">
        <v>1479</v>
      </c>
      <c r="D1285" s="92"/>
      <c r="E1285" s="31"/>
      <c r="F1285" s="697"/>
    </row>
    <row r="1286" spans="1:6" ht="54.45" customHeight="1" x14ac:dyDescent="0.25">
      <c r="A1286" s="684"/>
      <c r="B1286" s="23" t="s">
        <v>1480</v>
      </c>
      <c r="C1286" s="10" t="s">
        <v>1481</v>
      </c>
      <c r="D1286" s="92"/>
      <c r="E1286" s="31"/>
      <c r="F1286" s="697"/>
    </row>
    <row r="1287" spans="1:6" ht="54.45" customHeight="1" x14ac:dyDescent="0.25">
      <c r="A1287" s="684"/>
      <c r="B1287" s="23" t="s">
        <v>1482</v>
      </c>
      <c r="C1287" s="10" t="s">
        <v>1483</v>
      </c>
      <c r="D1287" s="92"/>
      <c r="E1287" s="10"/>
      <c r="F1287" s="697"/>
    </row>
    <row r="1288" spans="1:6" ht="54.45" customHeight="1" x14ac:dyDescent="0.25">
      <c r="A1288" s="684"/>
      <c r="B1288" s="10" t="s">
        <v>1484</v>
      </c>
      <c r="C1288" s="10" t="s">
        <v>1483</v>
      </c>
      <c r="D1288" s="92"/>
      <c r="E1288" s="10"/>
      <c r="F1288" s="697"/>
    </row>
    <row r="1289" spans="1:6" ht="54.45" customHeight="1" x14ac:dyDescent="0.25">
      <c r="A1289" s="684"/>
      <c r="B1289" s="23" t="s">
        <v>1485</v>
      </c>
      <c r="C1289" s="10" t="s">
        <v>1486</v>
      </c>
      <c r="D1289" s="92"/>
      <c r="E1289" s="10"/>
      <c r="F1289" s="697"/>
    </row>
    <row r="1290" spans="1:6" ht="53.7" customHeight="1" x14ac:dyDescent="0.25">
      <c r="A1290" s="685"/>
      <c r="B1290" s="23" t="s">
        <v>1487</v>
      </c>
      <c r="C1290" s="10" t="s">
        <v>1488</v>
      </c>
      <c r="D1290" s="92"/>
      <c r="E1290" s="10"/>
      <c r="F1290" s="698"/>
    </row>
    <row r="1291" spans="1:6" ht="53.7" customHeight="1" x14ac:dyDescent="0.25">
      <c r="A1291" s="261"/>
      <c r="B1291" s="262"/>
      <c r="C1291" s="263"/>
      <c r="D1291" s="264"/>
      <c r="E1291" s="263"/>
      <c r="F1291" s="187"/>
    </row>
    <row r="1292" spans="1:6" ht="93.75" customHeight="1" x14ac:dyDescent="0.25">
      <c r="A1292" s="692"/>
      <c r="B1292" s="692"/>
      <c r="C1292" s="692"/>
      <c r="D1292" s="692"/>
      <c r="E1292" s="692"/>
      <c r="F1292" s="692"/>
    </row>
    <row r="1293" spans="1:6" ht="33" customHeight="1" x14ac:dyDescent="0.25">
      <c r="A1293" s="170"/>
      <c r="B1293" s="197" t="s">
        <v>1</v>
      </c>
      <c r="C1293" s="198" t="s">
        <v>2</v>
      </c>
      <c r="D1293" s="199" t="s">
        <v>3</v>
      </c>
      <c r="E1293" s="223"/>
      <c r="F1293" s="227"/>
    </row>
    <row r="1294" spans="1:6" ht="18" customHeight="1" x14ac:dyDescent="0.25">
      <c r="A1294" s="984" t="s">
        <v>1489</v>
      </c>
      <c r="B1294" s="784"/>
      <c r="C1294" s="784"/>
      <c r="D1294" s="784"/>
      <c r="E1294" s="784"/>
      <c r="F1294" s="785"/>
    </row>
    <row r="1295" spans="1:6" ht="52.2" customHeight="1" x14ac:dyDescent="0.25">
      <c r="A1295" s="683"/>
      <c r="B1295" s="8" t="s">
        <v>1490</v>
      </c>
      <c r="C1295" s="10" t="s">
        <v>1491</v>
      </c>
      <c r="D1295" s="92"/>
      <c r="E1295" s="31"/>
      <c r="F1295" s="818"/>
    </row>
    <row r="1296" spans="1:6" ht="52.2" customHeight="1" x14ac:dyDescent="0.25">
      <c r="A1296" s="684"/>
      <c r="B1296" s="8" t="s">
        <v>1492</v>
      </c>
      <c r="C1296" s="10" t="s">
        <v>1493</v>
      </c>
      <c r="D1296" s="92"/>
      <c r="E1296" s="31"/>
      <c r="F1296" s="746"/>
    </row>
    <row r="1297" spans="1:6" ht="52.2" customHeight="1" x14ac:dyDescent="0.25">
      <c r="A1297" s="684"/>
      <c r="B1297" s="8" t="s">
        <v>1494</v>
      </c>
      <c r="C1297" s="10" t="s">
        <v>1471</v>
      </c>
      <c r="D1297" s="92"/>
      <c r="E1297" s="31"/>
      <c r="F1297" s="746"/>
    </row>
    <row r="1298" spans="1:6" ht="52.2" customHeight="1" x14ac:dyDescent="0.25">
      <c r="A1298" s="684"/>
      <c r="B1298" s="8" t="s">
        <v>1495</v>
      </c>
      <c r="C1298" s="10" t="s">
        <v>1473</v>
      </c>
      <c r="D1298" s="92"/>
      <c r="E1298" s="31"/>
      <c r="F1298" s="746"/>
    </row>
    <row r="1299" spans="1:6" ht="52.2" customHeight="1" x14ac:dyDescent="0.25">
      <c r="A1299" s="684"/>
      <c r="B1299" s="8" t="s">
        <v>1496</v>
      </c>
      <c r="C1299" s="10" t="s">
        <v>1497</v>
      </c>
      <c r="D1299" s="92"/>
      <c r="E1299" s="31"/>
      <c r="F1299" s="746"/>
    </row>
    <row r="1300" spans="1:6" ht="52.2" customHeight="1" x14ac:dyDescent="0.25">
      <c r="A1300" s="684"/>
      <c r="B1300" s="38" t="s">
        <v>1498</v>
      </c>
      <c r="C1300" s="30" t="s">
        <v>1499</v>
      </c>
      <c r="D1300" s="94"/>
      <c r="E1300" s="30"/>
      <c r="F1300" s="746"/>
    </row>
    <row r="1301" spans="1:6" ht="52.2" customHeight="1" x14ac:dyDescent="0.25">
      <c r="A1301" s="684"/>
      <c r="B1301" s="38" t="s">
        <v>1500</v>
      </c>
      <c r="C1301" s="30" t="s">
        <v>1501</v>
      </c>
      <c r="D1301" s="94"/>
      <c r="E1301" s="31"/>
      <c r="F1301" s="746"/>
    </row>
    <row r="1302" spans="1:6" ht="52.2" customHeight="1" x14ac:dyDescent="0.25">
      <c r="A1302" s="684"/>
      <c r="B1302" s="38" t="s">
        <v>1502</v>
      </c>
      <c r="C1302" s="30" t="s">
        <v>1501</v>
      </c>
      <c r="D1302" s="94"/>
      <c r="E1302" s="31"/>
      <c r="F1302" s="746"/>
    </row>
    <row r="1303" spans="1:6" ht="52.2" customHeight="1" x14ac:dyDescent="0.25">
      <c r="A1303" s="684"/>
      <c r="B1303" s="38" t="s">
        <v>1503</v>
      </c>
      <c r="C1303" s="30" t="s">
        <v>1504</v>
      </c>
      <c r="D1303" s="94"/>
      <c r="E1303" s="31"/>
      <c r="F1303" s="746"/>
    </row>
    <row r="1304" spans="1:6" ht="52.2" customHeight="1" x14ac:dyDescent="0.25">
      <c r="A1304" s="684"/>
      <c r="B1304" s="8" t="s">
        <v>1505</v>
      </c>
      <c r="C1304" s="30" t="s">
        <v>1504</v>
      </c>
      <c r="D1304" s="94"/>
      <c r="E1304" s="31"/>
      <c r="F1304" s="746"/>
    </row>
    <row r="1305" spans="1:6" ht="51.75" customHeight="1" x14ac:dyDescent="0.25">
      <c r="A1305" s="685"/>
      <c r="B1305" s="8" t="s">
        <v>1506</v>
      </c>
      <c r="C1305" s="30" t="s">
        <v>1507</v>
      </c>
      <c r="D1305" s="94"/>
      <c r="E1305" s="31"/>
      <c r="F1305" s="797"/>
    </row>
    <row r="1306" spans="1:6" ht="16.5" customHeight="1" x14ac:dyDescent="0.25">
      <c r="A1306" s="985" t="s">
        <v>1508</v>
      </c>
      <c r="B1306" s="847"/>
      <c r="C1306" s="847"/>
      <c r="D1306" s="847"/>
      <c r="E1306" s="847"/>
      <c r="F1306" s="848"/>
    </row>
    <row r="1307" spans="1:6" ht="34.950000000000003" customHeight="1" x14ac:dyDescent="0.25">
      <c r="A1307" s="122"/>
      <c r="B1307" s="23" t="s">
        <v>1509</v>
      </c>
      <c r="C1307" s="23" t="s">
        <v>1510</v>
      </c>
      <c r="D1307" s="92"/>
      <c r="E1307" s="31"/>
      <c r="F1307" s="120"/>
    </row>
    <row r="1308" spans="1:6" ht="34.950000000000003" customHeight="1" x14ac:dyDescent="0.25">
      <c r="A1308" s="123"/>
      <c r="B1308" s="23" t="s">
        <v>1511</v>
      </c>
      <c r="C1308" s="10" t="s">
        <v>1512</v>
      </c>
      <c r="D1308" s="92"/>
      <c r="E1308" s="31"/>
      <c r="F1308" s="121"/>
    </row>
    <row r="1309" spans="1:6" ht="34.950000000000003" customHeight="1" x14ac:dyDescent="0.25">
      <c r="A1309" s="123"/>
      <c r="B1309" s="57" t="s">
        <v>1513</v>
      </c>
      <c r="C1309" s="13" t="s">
        <v>1514</v>
      </c>
      <c r="D1309" s="99"/>
      <c r="E1309" s="163"/>
      <c r="F1309" s="121"/>
    </row>
    <row r="1310" spans="1:6" ht="93.75" customHeight="1" x14ac:dyDescent="0.25">
      <c r="A1310" s="692"/>
      <c r="B1310" s="692"/>
      <c r="C1310" s="692"/>
      <c r="D1310" s="692"/>
      <c r="E1310" s="692"/>
      <c r="F1310" s="692"/>
    </row>
    <row r="1311" spans="1:6" ht="33" customHeight="1" x14ac:dyDescent="0.25">
      <c r="A1311" s="123"/>
      <c r="B1311" s="197" t="s">
        <v>1</v>
      </c>
      <c r="C1311" s="198" t="s">
        <v>2</v>
      </c>
      <c r="D1311" s="199" t="s">
        <v>3</v>
      </c>
      <c r="E1311" s="223"/>
      <c r="F1311" s="121"/>
    </row>
    <row r="1312" spans="1:6" ht="34.950000000000003" customHeight="1" x14ac:dyDescent="0.25">
      <c r="A1312" s="123"/>
      <c r="B1312" s="23" t="s">
        <v>1515</v>
      </c>
      <c r="C1312" s="10" t="s">
        <v>1516</v>
      </c>
      <c r="D1312" s="92"/>
      <c r="E1312" s="31"/>
      <c r="F1312" s="121"/>
    </row>
    <row r="1313" spans="1:6" ht="34.950000000000003" customHeight="1" x14ac:dyDescent="0.25">
      <c r="A1313" s="123"/>
      <c r="B1313" s="23" t="s">
        <v>1517</v>
      </c>
      <c r="C1313" s="10" t="s">
        <v>1518</v>
      </c>
      <c r="D1313" s="92"/>
      <c r="E1313" s="31"/>
      <c r="F1313" s="121"/>
    </row>
    <row r="1314" spans="1:6" ht="34.950000000000003" customHeight="1" x14ac:dyDescent="0.25">
      <c r="A1314" s="123"/>
      <c r="B1314" s="23" t="s">
        <v>1519</v>
      </c>
      <c r="C1314" s="10" t="s">
        <v>1520</v>
      </c>
      <c r="D1314" s="92"/>
      <c r="E1314" s="31"/>
      <c r="F1314" s="121"/>
    </row>
    <row r="1315" spans="1:6" ht="34.950000000000003" customHeight="1" x14ac:dyDescent="0.25">
      <c r="A1315" s="123"/>
      <c r="B1315" s="23" t="s">
        <v>1521</v>
      </c>
      <c r="C1315" s="10" t="s">
        <v>1522</v>
      </c>
      <c r="D1315" s="92"/>
      <c r="E1315" s="31"/>
      <c r="F1315" s="121"/>
    </row>
    <row r="1316" spans="1:6" ht="34.950000000000003" customHeight="1" x14ac:dyDescent="0.25">
      <c r="A1316" s="128"/>
      <c r="B1316" s="23" t="s">
        <v>1523</v>
      </c>
      <c r="C1316" s="10" t="s">
        <v>1524</v>
      </c>
      <c r="D1316" s="92"/>
      <c r="E1316" s="31"/>
      <c r="F1316" s="121"/>
    </row>
    <row r="1317" spans="1:6" ht="34.950000000000003" customHeight="1" x14ac:dyDescent="0.25">
      <c r="A1317" s="683"/>
      <c r="B1317" s="23" t="s">
        <v>1525</v>
      </c>
      <c r="C1317" s="10" t="s">
        <v>1526</v>
      </c>
      <c r="D1317" s="92"/>
      <c r="E1317" s="31"/>
      <c r="F1317" s="121"/>
    </row>
    <row r="1318" spans="1:6" ht="34.950000000000003" customHeight="1" x14ac:dyDescent="0.25">
      <c r="A1318" s="684"/>
      <c r="B1318" s="23" t="s">
        <v>1527</v>
      </c>
      <c r="C1318" s="10" t="s">
        <v>1516</v>
      </c>
      <c r="D1318" s="92"/>
      <c r="E1318" s="31"/>
      <c r="F1318" s="121"/>
    </row>
    <row r="1319" spans="1:6" ht="34.950000000000003" customHeight="1" x14ac:dyDescent="0.25">
      <c r="A1319" s="684"/>
      <c r="B1319" s="23" t="s">
        <v>1528</v>
      </c>
      <c r="C1319" s="10" t="s">
        <v>1529</v>
      </c>
      <c r="D1319" s="92"/>
      <c r="E1319" s="31"/>
      <c r="F1319" s="121"/>
    </row>
    <row r="1320" spans="1:6" ht="34.950000000000003" customHeight="1" x14ac:dyDescent="0.25">
      <c r="A1320" s="684"/>
      <c r="B1320" s="23" t="s">
        <v>1530</v>
      </c>
      <c r="C1320" s="10" t="s">
        <v>1531</v>
      </c>
      <c r="D1320" s="92"/>
      <c r="E1320" s="31"/>
      <c r="F1320" s="121"/>
    </row>
    <row r="1321" spans="1:6" ht="34.950000000000003" customHeight="1" x14ac:dyDescent="0.25">
      <c r="A1321" s="684"/>
      <c r="B1321" s="23" t="s">
        <v>1532</v>
      </c>
      <c r="C1321" s="10" t="s">
        <v>1533</v>
      </c>
      <c r="D1321" s="92"/>
      <c r="E1321" s="31"/>
      <c r="F1321" s="121"/>
    </row>
    <row r="1322" spans="1:6" ht="34.950000000000003" customHeight="1" x14ac:dyDescent="0.25">
      <c r="A1322" s="684"/>
      <c r="B1322" s="23" t="s">
        <v>1534</v>
      </c>
      <c r="C1322" s="10" t="s">
        <v>1535</v>
      </c>
      <c r="D1322" s="92"/>
      <c r="E1322" s="31"/>
      <c r="F1322" s="121"/>
    </row>
    <row r="1323" spans="1:6" ht="34.950000000000003" customHeight="1" x14ac:dyDescent="0.25">
      <c r="A1323" s="684"/>
      <c r="B1323" s="57" t="s">
        <v>1536</v>
      </c>
      <c r="C1323" s="13" t="s">
        <v>1537</v>
      </c>
      <c r="D1323" s="99"/>
      <c r="E1323" s="163"/>
      <c r="F1323" s="121"/>
    </row>
    <row r="1324" spans="1:6" ht="33" customHeight="1" x14ac:dyDescent="0.25">
      <c r="A1324" s="164"/>
      <c r="B1324" s="58"/>
      <c r="C1324" s="152"/>
      <c r="D1324" s="100"/>
      <c r="E1324" s="155"/>
      <c r="F1324" s="161"/>
    </row>
    <row r="1325" spans="1:6" ht="16.5" customHeight="1" x14ac:dyDescent="0.25">
      <c r="A1325" s="985" t="s">
        <v>1538</v>
      </c>
      <c r="B1325" s="847"/>
      <c r="C1325" s="847"/>
      <c r="D1325" s="847"/>
      <c r="E1325" s="847"/>
      <c r="F1325" s="848"/>
    </row>
    <row r="1326" spans="1:6" ht="34.950000000000003" customHeight="1" x14ac:dyDescent="0.25">
      <c r="A1326" s="683"/>
      <c r="B1326" s="23" t="s">
        <v>1539</v>
      </c>
      <c r="C1326" s="10" t="s">
        <v>1540</v>
      </c>
      <c r="D1326" s="92"/>
      <c r="E1326" s="31"/>
      <c r="F1326" s="696"/>
    </row>
    <row r="1327" spans="1:6" ht="34.950000000000003" customHeight="1" x14ac:dyDescent="0.25">
      <c r="A1327" s="684"/>
      <c r="B1327" s="23" t="s">
        <v>1541</v>
      </c>
      <c r="C1327" s="10" t="s">
        <v>1486</v>
      </c>
      <c r="D1327" s="92"/>
      <c r="E1327" s="31"/>
      <c r="F1327" s="697"/>
    </row>
    <row r="1328" spans="1:6" ht="34.950000000000003" customHeight="1" x14ac:dyDescent="0.25">
      <c r="A1328" s="684"/>
      <c r="B1328" s="23" t="s">
        <v>1542</v>
      </c>
      <c r="C1328" s="10" t="s">
        <v>1543</v>
      </c>
      <c r="D1328" s="92"/>
      <c r="E1328" s="31"/>
      <c r="F1328" s="697"/>
    </row>
    <row r="1329" spans="1:6" ht="34.950000000000003" customHeight="1" x14ac:dyDescent="0.25">
      <c r="A1329" s="685"/>
      <c r="B1329" s="23" t="s">
        <v>1544</v>
      </c>
      <c r="C1329" s="10" t="s">
        <v>1543</v>
      </c>
      <c r="D1329" s="92"/>
      <c r="E1329" s="31"/>
      <c r="F1329" s="698"/>
    </row>
    <row r="1330" spans="1:6" ht="18" customHeight="1" x14ac:dyDescent="0.25">
      <c r="A1330" s="987" t="s">
        <v>1545</v>
      </c>
      <c r="B1330" s="694"/>
      <c r="C1330" s="694"/>
      <c r="D1330" s="694"/>
      <c r="E1330" s="694"/>
      <c r="F1330" s="695"/>
    </row>
    <row r="1331" spans="1:6" ht="16.5" customHeight="1" x14ac:dyDescent="0.25">
      <c r="A1331" s="683"/>
      <c r="B1331" s="23" t="s">
        <v>1546</v>
      </c>
      <c r="C1331" s="4" t="s">
        <v>467</v>
      </c>
      <c r="D1331" s="5"/>
      <c r="E1331" s="759"/>
      <c r="F1331" s="760"/>
    </row>
    <row r="1332" spans="1:6" ht="16.5" customHeight="1" x14ac:dyDescent="0.25">
      <c r="A1332" s="684"/>
      <c r="B1332" s="23" t="s">
        <v>1547</v>
      </c>
      <c r="C1332" s="4" t="s">
        <v>1548</v>
      </c>
      <c r="D1332" s="5"/>
      <c r="E1332" s="893"/>
      <c r="F1332" s="817"/>
    </row>
    <row r="1333" spans="1:6" ht="16.5" customHeight="1" x14ac:dyDescent="0.25">
      <c r="A1333" s="684"/>
      <c r="B1333" s="23" t="s">
        <v>1549</v>
      </c>
      <c r="C1333" s="4" t="s">
        <v>400</v>
      </c>
      <c r="D1333" s="5"/>
      <c r="E1333" s="893"/>
      <c r="F1333" s="817"/>
    </row>
    <row r="1334" spans="1:6" ht="16.5" customHeight="1" x14ac:dyDescent="0.25">
      <c r="A1334" s="684"/>
      <c r="B1334" s="23" t="s">
        <v>1550</v>
      </c>
      <c r="C1334" s="4" t="s">
        <v>387</v>
      </c>
      <c r="D1334" s="5"/>
      <c r="E1334" s="893"/>
      <c r="F1334" s="817"/>
    </row>
    <row r="1335" spans="1:6" ht="16.5" customHeight="1" x14ac:dyDescent="0.25">
      <c r="A1335" s="685"/>
      <c r="B1335" s="23" t="s">
        <v>1551</v>
      </c>
      <c r="C1335" s="4" t="s">
        <v>393</v>
      </c>
      <c r="D1335" s="5"/>
      <c r="E1335" s="761"/>
      <c r="F1335" s="762"/>
    </row>
    <row r="1336" spans="1:6" ht="16.5" customHeight="1" x14ac:dyDescent="0.25">
      <c r="A1336" s="261"/>
      <c r="B1336" s="262"/>
      <c r="C1336" s="287"/>
      <c r="D1336" s="288"/>
      <c r="E1336" s="103"/>
      <c r="F1336" s="185"/>
    </row>
    <row r="1337" spans="1:6" ht="93.75" customHeight="1" x14ac:dyDescent="0.25">
      <c r="A1337" s="692"/>
      <c r="B1337" s="692"/>
      <c r="C1337" s="692"/>
      <c r="D1337" s="692"/>
      <c r="E1337" s="692"/>
      <c r="F1337" s="692"/>
    </row>
    <row r="1338" spans="1:6" ht="33" customHeight="1" x14ac:dyDescent="0.25">
      <c r="A1338" s="170"/>
      <c r="B1338" s="197" t="s">
        <v>1</v>
      </c>
      <c r="C1338" s="198" t="s">
        <v>2</v>
      </c>
      <c r="D1338" s="199" t="s">
        <v>3</v>
      </c>
      <c r="E1338" s="223"/>
      <c r="F1338" s="180"/>
    </row>
    <row r="1339" spans="1:6" ht="18" customHeight="1" x14ac:dyDescent="0.25">
      <c r="A1339" s="693" t="s">
        <v>1552</v>
      </c>
      <c r="B1339" s="694"/>
      <c r="C1339" s="694"/>
      <c r="D1339" s="694"/>
      <c r="E1339" s="694"/>
      <c r="F1339" s="695"/>
    </row>
    <row r="1340" spans="1:6" ht="63.75" customHeight="1" x14ac:dyDescent="0.25">
      <c r="A1340" s="8"/>
      <c r="B1340" s="6" t="s">
        <v>1553</v>
      </c>
      <c r="C1340" s="4" t="s">
        <v>1554</v>
      </c>
      <c r="D1340" s="5"/>
      <c r="E1340" s="7"/>
      <c r="F1340" s="4"/>
    </row>
    <row r="1341" spans="1:6" ht="18" customHeight="1" x14ac:dyDescent="0.25">
      <c r="A1341" s="693" t="s">
        <v>1555</v>
      </c>
      <c r="B1341" s="694"/>
      <c r="C1341" s="694"/>
      <c r="D1341" s="694"/>
      <c r="E1341" s="694"/>
      <c r="F1341" s="695"/>
    </row>
    <row r="1342" spans="1:6" ht="58.2" customHeight="1" x14ac:dyDescent="0.25">
      <c r="A1342" s="683"/>
      <c r="B1342" s="6" t="s">
        <v>1556</v>
      </c>
      <c r="C1342" s="4" t="s">
        <v>1557</v>
      </c>
      <c r="D1342" s="5"/>
      <c r="E1342" s="27"/>
      <c r="F1342" s="703"/>
    </row>
    <row r="1343" spans="1:6" ht="58.2" customHeight="1" x14ac:dyDescent="0.25">
      <c r="A1343" s="684"/>
      <c r="B1343" s="6" t="s">
        <v>1558</v>
      </c>
      <c r="C1343" s="4" t="s">
        <v>1557</v>
      </c>
      <c r="D1343" s="5"/>
      <c r="E1343" s="27"/>
      <c r="F1343" s="704"/>
    </row>
    <row r="1344" spans="1:6" ht="58.2" customHeight="1" x14ac:dyDescent="0.25">
      <c r="A1344" s="684"/>
      <c r="B1344" s="6" t="s">
        <v>1559</v>
      </c>
      <c r="C1344" s="4" t="s">
        <v>1557</v>
      </c>
      <c r="D1344" s="5"/>
      <c r="E1344" s="27"/>
      <c r="F1344" s="704"/>
    </row>
    <row r="1345" spans="1:6" ht="58.2" customHeight="1" x14ac:dyDescent="0.25">
      <c r="A1345" s="685"/>
      <c r="B1345" s="6" t="s">
        <v>1560</v>
      </c>
      <c r="C1345" s="4" t="s">
        <v>1557</v>
      </c>
      <c r="D1345" s="5"/>
      <c r="E1345" s="27"/>
      <c r="F1345" s="705"/>
    </row>
    <row r="1346" spans="1:6" ht="18" customHeight="1" x14ac:dyDescent="0.25">
      <c r="A1346" s="693" t="s">
        <v>1561</v>
      </c>
      <c r="B1346" s="694"/>
      <c r="C1346" s="694"/>
      <c r="D1346" s="694"/>
      <c r="E1346" s="694"/>
      <c r="F1346" s="695"/>
    </row>
    <row r="1347" spans="1:6" ht="55.95" customHeight="1" x14ac:dyDescent="0.25">
      <c r="A1347" s="8"/>
      <c r="B1347" s="6" t="s">
        <v>1562</v>
      </c>
      <c r="C1347" s="4" t="s">
        <v>1563</v>
      </c>
      <c r="D1347" s="5"/>
      <c r="E1347" s="753"/>
      <c r="F1347" s="703"/>
    </row>
    <row r="1348" spans="1:6" ht="55.5" customHeight="1" x14ac:dyDescent="0.25">
      <c r="A1348" s="8"/>
      <c r="B1348" s="6" t="s">
        <v>1564</v>
      </c>
      <c r="C1348" s="4" t="s">
        <v>1563</v>
      </c>
      <c r="D1348" s="5"/>
      <c r="E1348" s="754"/>
      <c r="F1348" s="705"/>
    </row>
    <row r="1349" spans="1:6" ht="16.5" customHeight="1" x14ac:dyDescent="0.25">
      <c r="A1349" s="930" t="s">
        <v>1565</v>
      </c>
      <c r="B1349" s="736"/>
      <c r="C1349" s="736"/>
      <c r="D1349" s="736"/>
      <c r="E1349" s="736"/>
      <c r="F1349" s="737"/>
    </row>
    <row r="1350" spans="1:6" ht="21.45" customHeight="1" x14ac:dyDescent="0.25">
      <c r="A1350" s="683"/>
      <c r="B1350" s="6" t="s">
        <v>1566</v>
      </c>
      <c r="C1350" s="4" t="s">
        <v>1567</v>
      </c>
      <c r="D1350" s="5"/>
      <c r="E1350" s="759"/>
      <c r="F1350" s="760"/>
    </row>
    <row r="1351" spans="1:6" ht="21.45" customHeight="1" x14ac:dyDescent="0.25">
      <c r="A1351" s="684"/>
      <c r="B1351" s="6" t="s">
        <v>1568</v>
      </c>
      <c r="C1351" s="4" t="s">
        <v>1567</v>
      </c>
      <c r="D1351" s="5"/>
      <c r="E1351" s="893"/>
      <c r="F1351" s="817"/>
    </row>
    <row r="1352" spans="1:6" ht="21.45" customHeight="1" x14ac:dyDescent="0.25">
      <c r="A1352" s="684"/>
      <c r="B1352" s="6" t="s">
        <v>1569</v>
      </c>
      <c r="C1352" s="4" t="s">
        <v>1567</v>
      </c>
      <c r="D1352" s="5"/>
      <c r="E1352" s="893"/>
      <c r="F1352" s="817"/>
    </row>
    <row r="1353" spans="1:6" ht="21.45" customHeight="1" x14ac:dyDescent="0.25">
      <c r="A1353" s="684"/>
      <c r="B1353" s="6" t="s">
        <v>1570</v>
      </c>
      <c r="C1353" s="4" t="s">
        <v>1567</v>
      </c>
      <c r="D1353" s="5"/>
      <c r="E1353" s="893"/>
      <c r="F1353" s="817"/>
    </row>
    <row r="1354" spans="1:6" ht="21.45" customHeight="1" x14ac:dyDescent="0.25">
      <c r="A1354" s="684"/>
      <c r="B1354" s="6" t="s">
        <v>1571</v>
      </c>
      <c r="C1354" s="4" t="s">
        <v>1567</v>
      </c>
      <c r="D1354" s="5"/>
      <c r="E1354" s="893"/>
      <c r="F1354" s="817"/>
    </row>
    <row r="1355" spans="1:6" ht="21.45" customHeight="1" x14ac:dyDescent="0.25">
      <c r="A1355" s="685"/>
      <c r="B1355" s="6" t="s">
        <v>1572</v>
      </c>
      <c r="C1355" s="4" t="s">
        <v>1567</v>
      </c>
      <c r="D1355" s="5"/>
      <c r="E1355" s="761"/>
      <c r="F1355" s="762"/>
    </row>
    <row r="1356" spans="1:6" ht="16.5" customHeight="1" x14ac:dyDescent="0.25">
      <c r="A1356" s="930" t="s">
        <v>1573</v>
      </c>
      <c r="B1356" s="736"/>
      <c r="C1356" s="736"/>
      <c r="D1356" s="736"/>
      <c r="E1356" s="736"/>
      <c r="F1356" s="737"/>
    </row>
    <row r="1357" spans="1:6" ht="25.95" customHeight="1" x14ac:dyDescent="0.25">
      <c r="A1357" s="683"/>
      <c r="B1357" s="6" t="s">
        <v>1574</v>
      </c>
      <c r="C1357" s="4" t="s">
        <v>1575</v>
      </c>
      <c r="D1357" s="5"/>
      <c r="E1357" s="683"/>
      <c r="F1357" s="703"/>
    </row>
    <row r="1358" spans="1:6" ht="25.95" customHeight="1" x14ac:dyDescent="0.25">
      <c r="A1358" s="684"/>
      <c r="B1358" s="6" t="s">
        <v>1576</v>
      </c>
      <c r="C1358" s="4" t="s">
        <v>1575</v>
      </c>
      <c r="D1358" s="5"/>
      <c r="E1358" s="684"/>
      <c r="F1358" s="704"/>
    </row>
    <row r="1359" spans="1:6" ht="25.95" customHeight="1" x14ac:dyDescent="0.25">
      <c r="A1359" s="1072"/>
      <c r="B1359" s="154" t="s">
        <v>1577</v>
      </c>
      <c r="C1359" s="151" t="s">
        <v>1575</v>
      </c>
      <c r="D1359" s="114"/>
      <c r="E1359" s="684"/>
      <c r="F1359" s="704"/>
    </row>
    <row r="1360" spans="1:6" ht="93.75" customHeight="1" x14ac:dyDescent="0.25">
      <c r="A1360" s="692"/>
      <c r="B1360" s="692"/>
      <c r="C1360" s="692"/>
      <c r="D1360" s="692"/>
      <c r="E1360" s="692"/>
      <c r="F1360" s="692"/>
    </row>
    <row r="1361" spans="1:6" ht="33" customHeight="1" x14ac:dyDescent="0.25">
      <c r="A1361" s="170"/>
      <c r="B1361" s="197" t="s">
        <v>1</v>
      </c>
      <c r="C1361" s="198" t="s">
        <v>2</v>
      </c>
      <c r="D1361" s="199" t="s">
        <v>3</v>
      </c>
      <c r="E1361" s="223"/>
      <c r="F1361" s="180"/>
    </row>
    <row r="1362" spans="1:6" ht="18" customHeight="1" x14ac:dyDescent="0.25">
      <c r="A1362" s="693" t="s">
        <v>1578</v>
      </c>
      <c r="B1362" s="694"/>
      <c r="C1362" s="694"/>
      <c r="D1362" s="694"/>
      <c r="E1362" s="694"/>
      <c r="F1362" s="695"/>
    </row>
    <row r="1363" spans="1:6" ht="58.2" customHeight="1" x14ac:dyDescent="0.25">
      <c r="A1363" s="683"/>
      <c r="B1363" s="6" t="s">
        <v>1579</v>
      </c>
      <c r="C1363" s="4" t="s">
        <v>1580</v>
      </c>
      <c r="D1363" s="5"/>
      <c r="E1363" s="7"/>
      <c r="F1363" s="703"/>
    </row>
    <row r="1364" spans="1:6" ht="58.2" customHeight="1" x14ac:dyDescent="0.25">
      <c r="A1364" s="684"/>
      <c r="B1364" s="6" t="s">
        <v>1581</v>
      </c>
      <c r="C1364" s="4" t="s">
        <v>1580</v>
      </c>
      <c r="D1364" s="5"/>
      <c r="E1364" s="27"/>
      <c r="F1364" s="704"/>
    </row>
    <row r="1365" spans="1:6" ht="58.2" customHeight="1" x14ac:dyDescent="0.25">
      <c r="A1365" s="685"/>
      <c r="B1365" s="6" t="s">
        <v>1582</v>
      </c>
      <c r="C1365" s="4" t="s">
        <v>1580</v>
      </c>
      <c r="D1365" s="5"/>
      <c r="E1365" s="27"/>
      <c r="F1365" s="704"/>
    </row>
    <row r="1366" spans="1:6" ht="58.2" customHeight="1" x14ac:dyDescent="0.25">
      <c r="A1366" s="683"/>
      <c r="B1366" s="6" t="s">
        <v>1583</v>
      </c>
      <c r="C1366" s="4" t="s">
        <v>1580</v>
      </c>
      <c r="D1366" s="5"/>
      <c r="E1366" s="7"/>
      <c r="F1366" s="704"/>
    </row>
    <row r="1367" spans="1:6" ht="58.2" customHeight="1" x14ac:dyDescent="0.25">
      <c r="A1367" s="684"/>
      <c r="B1367" s="6" t="s">
        <v>1584</v>
      </c>
      <c r="C1367" s="4" t="s">
        <v>1580</v>
      </c>
      <c r="D1367" s="5"/>
      <c r="E1367" s="27"/>
      <c r="F1367" s="704"/>
    </row>
    <row r="1368" spans="1:6" ht="58.2" customHeight="1" x14ac:dyDescent="0.25">
      <c r="A1368" s="685"/>
      <c r="B1368" s="6" t="s">
        <v>1585</v>
      </c>
      <c r="C1368" s="4" t="s">
        <v>1580</v>
      </c>
      <c r="D1368" s="5"/>
      <c r="E1368" s="27"/>
      <c r="F1368" s="705"/>
    </row>
    <row r="1369" spans="1:6" ht="18" customHeight="1" x14ac:dyDescent="0.25">
      <c r="A1369" s="693" t="s">
        <v>1586</v>
      </c>
      <c r="B1369" s="694"/>
      <c r="C1369" s="694"/>
      <c r="D1369" s="694"/>
      <c r="E1369" s="694"/>
      <c r="F1369" s="695"/>
    </row>
    <row r="1370" spans="1:6" ht="39.75" customHeight="1" x14ac:dyDescent="0.25">
      <c r="A1370" s="683"/>
      <c r="B1370" s="8" t="s">
        <v>1587</v>
      </c>
      <c r="C1370" s="34" t="s">
        <v>17</v>
      </c>
      <c r="D1370" s="95"/>
      <c r="E1370" s="7"/>
      <c r="F1370" s="988"/>
    </row>
    <row r="1371" spans="1:6" ht="39.75" customHeight="1" x14ac:dyDescent="0.25">
      <c r="A1371" s="684"/>
      <c r="B1371" s="23" t="s">
        <v>1588</v>
      </c>
      <c r="C1371" s="34" t="s">
        <v>17</v>
      </c>
      <c r="D1371" s="95"/>
      <c r="E1371" s="8"/>
      <c r="F1371" s="989"/>
    </row>
    <row r="1372" spans="1:6" ht="39.75" customHeight="1" x14ac:dyDescent="0.25">
      <c r="A1372" s="684"/>
      <c r="B1372" s="8" t="s">
        <v>1589</v>
      </c>
      <c r="C1372" s="34" t="s">
        <v>17</v>
      </c>
      <c r="D1372" s="95"/>
      <c r="E1372" s="8"/>
      <c r="F1372" s="989"/>
    </row>
    <row r="1373" spans="1:6" ht="39.75" customHeight="1" x14ac:dyDescent="0.25">
      <c r="A1373" s="684"/>
      <c r="B1373" s="8" t="s">
        <v>1590</v>
      </c>
      <c r="C1373" s="34" t="s">
        <v>1299</v>
      </c>
      <c r="D1373" s="95"/>
      <c r="E1373" s="7"/>
      <c r="F1373" s="990"/>
    </row>
    <row r="1374" spans="1:6" ht="9.4499999999999993" customHeight="1" x14ac:dyDescent="0.25">
      <c r="A1374" s="684"/>
      <c r="B1374" s="1086"/>
      <c r="C1374" s="1087"/>
      <c r="D1374" s="1087"/>
      <c r="E1374" s="1087"/>
      <c r="F1374" s="1088"/>
    </row>
    <row r="1375" spans="1:6" ht="39.75" customHeight="1" x14ac:dyDescent="0.25">
      <c r="A1375" s="684"/>
      <c r="B1375" s="23" t="s">
        <v>1591</v>
      </c>
      <c r="C1375" s="34" t="s">
        <v>17</v>
      </c>
      <c r="D1375" s="95"/>
      <c r="E1375" s="719"/>
      <c r="F1375" s="991"/>
    </row>
    <row r="1376" spans="1:6" ht="39.75" customHeight="1" x14ac:dyDescent="0.25">
      <c r="A1376" s="684"/>
      <c r="B1376" s="23" t="s">
        <v>1593</v>
      </c>
      <c r="C1376" s="34" t="s">
        <v>17</v>
      </c>
      <c r="D1376" s="95"/>
      <c r="E1376" s="720"/>
      <c r="F1376" s="992"/>
    </row>
    <row r="1377" spans="1:6" ht="39.75" customHeight="1" x14ac:dyDescent="0.25">
      <c r="A1377" s="684"/>
      <c r="B1377" s="23" t="s">
        <v>1594</v>
      </c>
      <c r="C1377" s="34" t="s">
        <v>17</v>
      </c>
      <c r="D1377" s="95"/>
      <c r="E1377" s="720"/>
      <c r="F1377" s="992"/>
    </row>
    <row r="1378" spans="1:6" ht="39.75" customHeight="1" x14ac:dyDescent="0.25">
      <c r="A1378" s="1072"/>
      <c r="B1378" s="57" t="s">
        <v>1595</v>
      </c>
      <c r="C1378" s="181" t="s">
        <v>17</v>
      </c>
      <c r="D1378" s="158"/>
      <c r="E1378" s="720"/>
      <c r="F1378" s="992"/>
    </row>
    <row r="1379" spans="1:6" ht="93.75" customHeight="1" x14ac:dyDescent="0.25">
      <c r="A1379" s="692"/>
      <c r="B1379" s="692"/>
      <c r="C1379" s="692"/>
      <c r="D1379" s="692"/>
      <c r="E1379" s="692"/>
      <c r="F1379" s="692"/>
    </row>
    <row r="1380" spans="1:6" ht="33" customHeight="1" x14ac:dyDescent="0.25">
      <c r="A1380" s="170"/>
      <c r="B1380" s="197" t="s">
        <v>1</v>
      </c>
      <c r="C1380" s="198" t="s">
        <v>2</v>
      </c>
      <c r="D1380" s="199" t="s">
        <v>3</v>
      </c>
      <c r="E1380" s="223"/>
      <c r="F1380" s="180"/>
    </row>
    <row r="1381" spans="1:6" ht="18" customHeight="1" x14ac:dyDescent="0.25">
      <c r="A1381" s="693" t="s">
        <v>1596</v>
      </c>
      <c r="B1381" s="694"/>
      <c r="C1381" s="694"/>
      <c r="D1381" s="694"/>
      <c r="E1381" s="694"/>
      <c r="F1381" s="757"/>
    </row>
    <row r="1382" spans="1:6" ht="52.2" customHeight="1" x14ac:dyDescent="0.25">
      <c r="A1382" s="683"/>
      <c r="B1382" s="23" t="s">
        <v>1597</v>
      </c>
      <c r="C1382" s="10" t="s">
        <v>17</v>
      </c>
      <c r="D1382" s="92"/>
      <c r="E1382" s="303"/>
      <c r="F1382" s="975"/>
    </row>
    <row r="1383" spans="1:6" ht="52.2" customHeight="1" x14ac:dyDescent="0.25">
      <c r="A1383" s="684"/>
      <c r="B1383" s="23" t="s">
        <v>1598</v>
      </c>
      <c r="C1383" s="10" t="s">
        <v>17</v>
      </c>
      <c r="D1383" s="92"/>
      <c r="E1383" s="303"/>
      <c r="F1383" s="975"/>
    </row>
    <row r="1384" spans="1:6" ht="52.2" customHeight="1" x14ac:dyDescent="0.25">
      <c r="A1384" s="684"/>
      <c r="B1384" s="23" t="s">
        <v>1599</v>
      </c>
      <c r="C1384" s="10" t="s">
        <v>17</v>
      </c>
      <c r="D1384" s="92"/>
      <c r="E1384" s="303"/>
      <c r="F1384" s="975"/>
    </row>
    <row r="1385" spans="1:6" ht="51.75" customHeight="1" x14ac:dyDescent="0.25">
      <c r="A1385" s="685"/>
      <c r="B1385" s="23" t="s">
        <v>1600</v>
      </c>
      <c r="C1385" s="10" t="s">
        <v>17</v>
      </c>
      <c r="D1385" s="92"/>
      <c r="E1385" s="303"/>
      <c r="F1385" s="975"/>
    </row>
    <row r="1386" spans="1:6" ht="18" customHeight="1" x14ac:dyDescent="0.25">
      <c r="A1386" s="693" t="s">
        <v>1601</v>
      </c>
      <c r="B1386" s="694"/>
      <c r="C1386" s="694"/>
      <c r="D1386" s="694"/>
      <c r="E1386" s="694"/>
      <c r="F1386" s="679"/>
    </row>
    <row r="1387" spans="1:6" ht="53.25" customHeight="1" x14ac:dyDescent="0.25">
      <c r="A1387" s="683"/>
      <c r="B1387" s="23" t="s">
        <v>1602</v>
      </c>
      <c r="C1387" s="10" t="s">
        <v>1299</v>
      </c>
      <c r="D1387" s="92"/>
      <c r="E1387" s="8"/>
      <c r="F1387" s="7"/>
    </row>
    <row r="1388" spans="1:6" ht="53.25" customHeight="1" x14ac:dyDescent="0.25">
      <c r="A1388" s="684"/>
      <c r="B1388" s="23" t="s">
        <v>1603</v>
      </c>
      <c r="C1388" s="10" t="s">
        <v>1299</v>
      </c>
      <c r="D1388" s="92"/>
      <c r="E1388" s="8"/>
      <c r="F1388" s="7"/>
    </row>
    <row r="1389" spans="1:6" ht="53.25" customHeight="1" x14ac:dyDescent="0.25">
      <c r="A1389" s="684"/>
      <c r="B1389" s="23" t="s">
        <v>1604</v>
      </c>
      <c r="C1389" s="10" t="s">
        <v>1299</v>
      </c>
      <c r="D1389" s="92"/>
      <c r="E1389" s="10"/>
      <c r="F1389" s="7"/>
    </row>
    <row r="1390" spans="1:6" ht="53.25" customHeight="1" x14ac:dyDescent="0.25">
      <c r="A1390" s="685"/>
      <c r="B1390" s="23" t="s">
        <v>1605</v>
      </c>
      <c r="C1390" s="10" t="s">
        <v>1299</v>
      </c>
      <c r="D1390" s="92"/>
      <c r="E1390" s="8"/>
      <c r="F1390" s="7"/>
    </row>
    <row r="1391" spans="1:6" ht="18" customHeight="1" x14ac:dyDescent="0.25">
      <c r="A1391" s="693" t="s">
        <v>1606</v>
      </c>
      <c r="B1391" s="694"/>
      <c r="C1391" s="694"/>
      <c r="D1391" s="694"/>
      <c r="E1391" s="694"/>
      <c r="F1391" s="695"/>
    </row>
    <row r="1392" spans="1:6" ht="43.5" customHeight="1" x14ac:dyDescent="0.25">
      <c r="A1392" s="122"/>
      <c r="B1392" s="23" t="s">
        <v>1607</v>
      </c>
      <c r="C1392" s="10" t="s">
        <v>1608</v>
      </c>
      <c r="D1392" s="92"/>
      <c r="E1392" s="10"/>
      <c r="F1392" s="120"/>
    </row>
    <row r="1393" spans="1:6" ht="43.5" customHeight="1" x14ac:dyDescent="0.25">
      <c r="A1393" s="123"/>
      <c r="B1393" s="23" t="s">
        <v>1610</v>
      </c>
      <c r="C1393" s="10" t="s">
        <v>1608</v>
      </c>
      <c r="D1393" s="92"/>
      <c r="E1393" s="10"/>
      <c r="F1393" s="121"/>
    </row>
    <row r="1394" spans="1:6" ht="43.5" customHeight="1" x14ac:dyDescent="0.25">
      <c r="A1394" s="123"/>
      <c r="B1394" s="23" t="s">
        <v>1612</v>
      </c>
      <c r="C1394" s="10" t="s">
        <v>1608</v>
      </c>
      <c r="D1394" s="92"/>
      <c r="E1394" s="10"/>
      <c r="F1394" s="121"/>
    </row>
    <row r="1395" spans="1:6" ht="43.5" customHeight="1" x14ac:dyDescent="0.25">
      <c r="A1395" s="123"/>
      <c r="B1395" s="23" t="s">
        <v>1614</v>
      </c>
      <c r="C1395" s="10" t="s">
        <v>1608</v>
      </c>
      <c r="D1395" s="92"/>
      <c r="E1395" s="10"/>
      <c r="F1395" s="121"/>
    </row>
    <row r="1396" spans="1:6" ht="43.5" customHeight="1" x14ac:dyDescent="0.25">
      <c r="A1396" s="123"/>
      <c r="B1396" s="57" t="s">
        <v>1616</v>
      </c>
      <c r="C1396" s="13" t="s">
        <v>1608</v>
      </c>
      <c r="D1396" s="99"/>
      <c r="E1396" s="13"/>
      <c r="F1396" s="121"/>
    </row>
    <row r="1397" spans="1:6" ht="93.75" customHeight="1" x14ac:dyDescent="0.25">
      <c r="A1397" s="692"/>
      <c r="B1397" s="692"/>
      <c r="C1397" s="692"/>
      <c r="D1397" s="692"/>
      <c r="E1397" s="692"/>
      <c r="F1397" s="692"/>
    </row>
    <row r="1398" spans="1:6" ht="33" customHeight="1" x14ac:dyDescent="0.25">
      <c r="A1398" s="170"/>
      <c r="B1398" s="197" t="s">
        <v>1</v>
      </c>
      <c r="C1398" s="198" t="s">
        <v>2</v>
      </c>
      <c r="D1398" s="199" t="s">
        <v>3</v>
      </c>
      <c r="E1398" s="223"/>
      <c r="F1398" s="121"/>
    </row>
    <row r="1399" spans="1:6" ht="43.5" customHeight="1" x14ac:dyDescent="0.25">
      <c r="A1399" s="123"/>
      <c r="B1399" s="23" t="s">
        <v>1617</v>
      </c>
      <c r="C1399" s="10" t="s">
        <v>1608</v>
      </c>
      <c r="D1399" s="92"/>
      <c r="E1399" s="10"/>
      <c r="F1399" s="121"/>
    </row>
    <row r="1400" spans="1:6" ht="43.5" customHeight="1" x14ac:dyDescent="0.25">
      <c r="A1400" s="123"/>
      <c r="B1400" s="23" t="s">
        <v>1618</v>
      </c>
      <c r="C1400" s="10" t="s">
        <v>1608</v>
      </c>
      <c r="D1400" s="92"/>
      <c r="E1400" s="10"/>
      <c r="F1400" s="121"/>
    </row>
    <row r="1401" spans="1:6" ht="43.5" customHeight="1" x14ac:dyDescent="0.25">
      <c r="A1401" s="128"/>
      <c r="B1401" s="23" t="s">
        <v>1619</v>
      </c>
      <c r="C1401" s="10" t="s">
        <v>1608</v>
      </c>
      <c r="D1401" s="92"/>
      <c r="E1401" s="10"/>
      <c r="F1401" s="238"/>
    </row>
    <row r="1402" spans="1:6" ht="18" customHeight="1" x14ac:dyDescent="0.25">
      <c r="A1402" s="693" t="s">
        <v>1620</v>
      </c>
      <c r="B1402" s="694"/>
      <c r="C1402" s="694"/>
      <c r="D1402" s="694"/>
      <c r="E1402" s="694"/>
      <c r="F1402" s="695"/>
    </row>
    <row r="1403" spans="1:6" ht="44.25" customHeight="1" x14ac:dyDescent="0.25">
      <c r="A1403" s="683"/>
      <c r="B1403" s="23" t="s">
        <v>1621</v>
      </c>
      <c r="C1403" s="10" t="s">
        <v>1299</v>
      </c>
      <c r="D1403" s="92"/>
      <c r="E1403" s="10"/>
      <c r="F1403" s="818"/>
    </row>
    <row r="1404" spans="1:6" ht="44.7" customHeight="1" x14ac:dyDescent="0.25">
      <c r="A1404" s="684"/>
      <c r="B1404" s="23" t="s">
        <v>1622</v>
      </c>
      <c r="C1404" s="10" t="s">
        <v>1299</v>
      </c>
      <c r="D1404" s="92"/>
      <c r="E1404" s="10"/>
      <c r="F1404" s="746"/>
    </row>
    <row r="1405" spans="1:6" ht="44.25" customHeight="1" x14ac:dyDescent="0.25">
      <c r="A1405" s="684"/>
      <c r="B1405" s="23" t="s">
        <v>1623</v>
      </c>
      <c r="C1405" s="10" t="s">
        <v>1299</v>
      </c>
      <c r="D1405" s="92"/>
      <c r="E1405" s="10"/>
      <c r="F1405" s="746"/>
    </row>
    <row r="1406" spans="1:6" ht="44.7" customHeight="1" x14ac:dyDescent="0.25">
      <c r="A1406" s="685"/>
      <c r="B1406" s="23" t="s">
        <v>1624</v>
      </c>
      <c r="C1406" s="10" t="s">
        <v>1299</v>
      </c>
      <c r="D1406" s="92"/>
      <c r="E1406" s="10"/>
      <c r="F1406" s="797"/>
    </row>
    <row r="1407" spans="1:6" ht="16.5" customHeight="1" x14ac:dyDescent="0.25">
      <c r="A1407" s="930" t="s">
        <v>1625</v>
      </c>
      <c r="B1407" s="736"/>
      <c r="C1407" s="736"/>
      <c r="D1407" s="736"/>
      <c r="E1407" s="736"/>
      <c r="F1407" s="737"/>
    </row>
    <row r="1408" spans="1:6" ht="37.200000000000003" customHeight="1" x14ac:dyDescent="0.25">
      <c r="A1408" s="683"/>
      <c r="B1408" s="23" t="s">
        <v>1626</v>
      </c>
      <c r="C1408" s="34" t="s">
        <v>1299</v>
      </c>
      <c r="D1408" s="95"/>
      <c r="E1408" s="34"/>
      <c r="F1408" s="34"/>
    </row>
    <row r="1409" spans="1:6" ht="37.200000000000003" customHeight="1" x14ac:dyDescent="0.25">
      <c r="A1409" s="684"/>
      <c r="B1409" s="23" t="s">
        <v>1627</v>
      </c>
      <c r="C1409" s="34" t="s">
        <v>1299</v>
      </c>
      <c r="D1409" s="95"/>
      <c r="E1409" s="34"/>
      <c r="F1409" s="34"/>
    </row>
    <row r="1410" spans="1:6" ht="37.200000000000003" customHeight="1" x14ac:dyDescent="0.25">
      <c r="A1410" s="684"/>
      <c r="B1410" s="23" t="s">
        <v>1628</v>
      </c>
      <c r="C1410" s="34" t="s">
        <v>1299</v>
      </c>
      <c r="D1410" s="95"/>
      <c r="E1410" s="34"/>
      <c r="F1410" s="34"/>
    </row>
    <row r="1411" spans="1:6" ht="37.200000000000003" customHeight="1" x14ac:dyDescent="0.25">
      <c r="A1411" s="685"/>
      <c r="B1411" s="23" t="s">
        <v>1629</v>
      </c>
      <c r="C1411" s="34" t="s">
        <v>1299</v>
      </c>
      <c r="D1411" s="95"/>
      <c r="E1411" s="34"/>
      <c r="F1411" s="34"/>
    </row>
    <row r="1412" spans="1:6" ht="18" customHeight="1" x14ac:dyDescent="0.25">
      <c r="A1412" s="984" t="s">
        <v>1630</v>
      </c>
      <c r="B1412" s="784"/>
      <c r="C1412" s="784"/>
      <c r="D1412" s="784"/>
      <c r="E1412" s="784"/>
      <c r="F1412" s="785"/>
    </row>
    <row r="1413" spans="1:6" ht="98.7" customHeight="1" x14ac:dyDescent="0.25">
      <c r="A1413" s="8"/>
      <c r="B1413" s="45" t="s">
        <v>1631</v>
      </c>
      <c r="C1413" s="34" t="s">
        <v>17</v>
      </c>
      <c r="D1413" s="95"/>
      <c r="E1413" s="34"/>
      <c r="F1413" s="818"/>
    </row>
    <row r="1414" spans="1:6" ht="98.25" customHeight="1" x14ac:dyDescent="0.25">
      <c r="A1414" s="149"/>
      <c r="B1414" s="314" t="s">
        <v>1632</v>
      </c>
      <c r="C1414" s="181" t="s">
        <v>17</v>
      </c>
      <c r="D1414" s="158"/>
      <c r="E1414" s="181"/>
      <c r="F1414" s="746"/>
    </row>
    <row r="1415" spans="1:6" ht="93.75" customHeight="1" x14ac:dyDescent="0.25">
      <c r="A1415" s="692"/>
      <c r="B1415" s="692"/>
      <c r="C1415" s="692"/>
      <c r="D1415" s="692"/>
      <c r="E1415" s="692"/>
      <c r="F1415" s="692"/>
    </row>
    <row r="1416" spans="1:6" ht="33" customHeight="1" x14ac:dyDescent="0.25">
      <c r="A1416" s="170"/>
      <c r="B1416" s="197" t="s">
        <v>1</v>
      </c>
      <c r="C1416" s="198" t="s">
        <v>2</v>
      </c>
      <c r="D1416" s="199" t="s">
        <v>3</v>
      </c>
      <c r="E1416" s="223"/>
      <c r="F1416" s="231"/>
    </row>
    <row r="1417" spans="1:6" ht="18" customHeight="1" x14ac:dyDescent="0.25">
      <c r="A1417" s="693" t="s">
        <v>1633</v>
      </c>
      <c r="B1417" s="694"/>
      <c r="C1417" s="694"/>
      <c r="D1417" s="694"/>
      <c r="E1417" s="694"/>
      <c r="F1417" s="695"/>
    </row>
    <row r="1418" spans="1:6" ht="37.200000000000003" customHeight="1" x14ac:dyDescent="0.25">
      <c r="A1418" s="683"/>
      <c r="B1418" s="45" t="s">
        <v>1634</v>
      </c>
      <c r="C1418" s="34" t="s">
        <v>17</v>
      </c>
      <c r="D1418" s="95"/>
      <c r="E1418" s="8"/>
      <c r="F1418" s="818"/>
    </row>
    <row r="1419" spans="1:6" ht="37.200000000000003" customHeight="1" x14ac:dyDescent="0.25">
      <c r="A1419" s="684"/>
      <c r="B1419" s="45" t="s">
        <v>1636</v>
      </c>
      <c r="C1419" s="34" t="s">
        <v>17</v>
      </c>
      <c r="D1419" s="95"/>
      <c r="E1419" s="7"/>
      <c r="F1419" s="746"/>
    </row>
    <row r="1420" spans="1:6" ht="37.200000000000003" customHeight="1" x14ac:dyDescent="0.25">
      <c r="A1420" s="684"/>
      <c r="B1420" s="45" t="s">
        <v>1637</v>
      </c>
      <c r="C1420" s="34" t="s">
        <v>17</v>
      </c>
      <c r="D1420" s="95"/>
      <c r="E1420" s="7"/>
      <c r="F1420" s="746"/>
    </row>
    <row r="1421" spans="1:6" ht="37.200000000000003" customHeight="1" x14ac:dyDescent="0.25">
      <c r="A1421" s="684"/>
      <c r="B1421" s="45" t="s">
        <v>1638</v>
      </c>
      <c r="C1421" s="34" t="s">
        <v>17</v>
      </c>
      <c r="D1421" s="95"/>
      <c r="E1421" s="7"/>
      <c r="F1421" s="746"/>
    </row>
    <row r="1422" spans="1:6" ht="37.200000000000003" customHeight="1" x14ac:dyDescent="0.25">
      <c r="A1422" s="684"/>
      <c r="B1422" s="45" t="s">
        <v>1639</v>
      </c>
      <c r="C1422" s="34" t="s">
        <v>17</v>
      </c>
      <c r="D1422" s="95"/>
      <c r="E1422" s="8"/>
      <c r="F1422" s="746"/>
    </row>
    <row r="1423" spans="1:6" ht="37.200000000000003" customHeight="1" x14ac:dyDescent="0.25">
      <c r="A1423" s="684"/>
      <c r="B1423" s="53" t="s">
        <v>1640</v>
      </c>
      <c r="C1423" s="34" t="s">
        <v>17</v>
      </c>
      <c r="D1423" s="95"/>
      <c r="E1423" s="8"/>
      <c r="F1423" s="746"/>
    </row>
    <row r="1424" spans="1:6" ht="37.200000000000003" customHeight="1" x14ac:dyDescent="0.25">
      <c r="A1424" s="684"/>
      <c r="B1424" s="45" t="s">
        <v>1641</v>
      </c>
      <c r="C1424" s="34" t="s">
        <v>17</v>
      </c>
      <c r="D1424" s="95"/>
      <c r="E1424" s="7"/>
      <c r="F1424" s="746"/>
    </row>
    <row r="1425" spans="1:6" ht="37.200000000000003" customHeight="1" x14ac:dyDescent="0.25">
      <c r="A1425" s="684"/>
      <c r="B1425" s="45" t="s">
        <v>1642</v>
      </c>
      <c r="C1425" s="34" t="s">
        <v>17</v>
      </c>
      <c r="D1425" s="95"/>
      <c r="E1425" s="7"/>
      <c r="F1425" s="746"/>
    </row>
    <row r="1426" spans="1:6" ht="37.200000000000003" customHeight="1" x14ac:dyDescent="0.25">
      <c r="A1426" s="684"/>
      <c r="B1426" s="45" t="s">
        <v>1643</v>
      </c>
      <c r="C1426" s="34" t="s">
        <v>17</v>
      </c>
      <c r="D1426" s="95"/>
      <c r="E1426" s="7"/>
      <c r="F1426" s="746"/>
    </row>
    <row r="1427" spans="1:6" ht="37.200000000000003" customHeight="1" x14ac:dyDescent="0.25">
      <c r="A1427" s="684"/>
      <c r="B1427" s="45" t="s">
        <v>1644</v>
      </c>
      <c r="C1427" s="34" t="s">
        <v>17</v>
      </c>
      <c r="D1427" s="95"/>
      <c r="E1427" s="8"/>
      <c r="F1427" s="746"/>
    </row>
    <row r="1428" spans="1:6" ht="37.200000000000003" customHeight="1" x14ac:dyDescent="0.25">
      <c r="A1428" s="684"/>
      <c r="B1428" s="45" t="s">
        <v>1645</v>
      </c>
      <c r="C1428" s="34" t="s">
        <v>17</v>
      </c>
      <c r="D1428" s="95"/>
      <c r="E1428" s="8"/>
      <c r="F1428" s="746"/>
    </row>
    <row r="1429" spans="1:6" ht="37.200000000000003" customHeight="1" x14ac:dyDescent="0.25">
      <c r="A1429" s="685"/>
      <c r="B1429" s="45" t="s">
        <v>1646</v>
      </c>
      <c r="C1429" s="34" t="s">
        <v>17</v>
      </c>
      <c r="D1429" s="95"/>
      <c r="E1429" s="7"/>
      <c r="F1429" s="797"/>
    </row>
    <row r="1430" spans="1:6" ht="18" customHeight="1" x14ac:dyDescent="0.25">
      <c r="A1430" s="693" t="s">
        <v>1647</v>
      </c>
      <c r="B1430" s="694"/>
      <c r="C1430" s="694"/>
      <c r="D1430" s="694"/>
      <c r="E1430" s="694"/>
      <c r="F1430" s="695"/>
    </row>
    <row r="1431" spans="1:6" ht="32.700000000000003" customHeight="1" x14ac:dyDescent="0.25">
      <c r="A1431" s="683"/>
      <c r="B1431" s="6" t="s">
        <v>1648</v>
      </c>
      <c r="C1431" s="4" t="s">
        <v>8</v>
      </c>
      <c r="D1431" s="5"/>
      <c r="E1431" s="794"/>
      <c r="F1431" s="795"/>
    </row>
    <row r="1432" spans="1:6" ht="32.700000000000003" customHeight="1" x14ac:dyDescent="0.25">
      <c r="A1432" s="685"/>
      <c r="B1432" s="6" t="s">
        <v>1649</v>
      </c>
      <c r="C1432" s="4" t="s">
        <v>8</v>
      </c>
      <c r="D1432" s="5"/>
      <c r="E1432" s="794"/>
      <c r="F1432" s="795"/>
    </row>
    <row r="1433" spans="1:6" ht="18" customHeight="1" x14ac:dyDescent="0.25">
      <c r="A1433" s="693" t="s">
        <v>1647</v>
      </c>
      <c r="B1433" s="694"/>
      <c r="C1433" s="694"/>
      <c r="D1433" s="694"/>
      <c r="E1433" s="694"/>
      <c r="F1433" s="695"/>
    </row>
    <row r="1434" spans="1:6" ht="35.700000000000003" customHeight="1" x14ac:dyDescent="0.25">
      <c r="A1434" s="683"/>
      <c r="B1434" s="6" t="s">
        <v>1650</v>
      </c>
      <c r="C1434" s="4" t="s">
        <v>8</v>
      </c>
      <c r="D1434" s="5"/>
      <c r="E1434" s="4"/>
      <c r="F1434" s="703"/>
    </row>
    <row r="1435" spans="1:6" ht="35.25" customHeight="1" x14ac:dyDescent="0.25">
      <c r="A1435" s="685"/>
      <c r="B1435" s="6" t="s">
        <v>1651</v>
      </c>
      <c r="C1435" s="4" t="s">
        <v>1652</v>
      </c>
      <c r="D1435" s="5"/>
      <c r="E1435" s="4"/>
      <c r="F1435" s="705"/>
    </row>
    <row r="1436" spans="1:6" ht="16.5" customHeight="1" x14ac:dyDescent="0.25">
      <c r="A1436" s="930" t="s">
        <v>1653</v>
      </c>
      <c r="B1436" s="736"/>
      <c r="C1436" s="736"/>
      <c r="D1436" s="736"/>
      <c r="E1436" s="736"/>
      <c r="F1436" s="737"/>
    </row>
    <row r="1437" spans="1:6" ht="34.950000000000003" customHeight="1" x14ac:dyDescent="0.25">
      <c r="A1437" s="683"/>
      <c r="B1437" s="6" t="s">
        <v>1654</v>
      </c>
      <c r="C1437" s="4" t="s">
        <v>1655</v>
      </c>
      <c r="D1437" s="5"/>
      <c r="E1437" s="759"/>
      <c r="F1437" s="760"/>
    </row>
    <row r="1438" spans="1:6" ht="34.950000000000003" customHeight="1" x14ac:dyDescent="0.25">
      <c r="A1438" s="1072"/>
      <c r="B1438" s="154" t="s">
        <v>1656</v>
      </c>
      <c r="C1438" s="151" t="s">
        <v>1655</v>
      </c>
      <c r="D1438" s="114"/>
      <c r="E1438" s="893"/>
      <c r="F1438" s="817"/>
    </row>
    <row r="1439" spans="1:6" ht="93.75" customHeight="1" x14ac:dyDescent="0.25">
      <c r="A1439" s="692"/>
      <c r="B1439" s="692"/>
      <c r="C1439" s="692"/>
      <c r="D1439" s="692"/>
      <c r="E1439" s="692"/>
      <c r="F1439" s="692"/>
    </row>
    <row r="1440" spans="1:6" ht="33" customHeight="1" x14ac:dyDescent="0.25">
      <c r="A1440" s="170"/>
      <c r="B1440" s="197" t="s">
        <v>1</v>
      </c>
      <c r="C1440" s="198" t="s">
        <v>2</v>
      </c>
      <c r="D1440" s="199" t="s">
        <v>3</v>
      </c>
      <c r="E1440" s="223"/>
      <c r="F1440" s="231"/>
    </row>
    <row r="1441" spans="1:6" ht="15" customHeight="1" x14ac:dyDescent="0.25">
      <c r="A1441" s="725" t="s">
        <v>1657</v>
      </c>
      <c r="B1441" s="726"/>
      <c r="C1441" s="726"/>
      <c r="D1441" s="726"/>
      <c r="E1441" s="726"/>
      <c r="F1441" s="727"/>
    </row>
    <row r="1442" spans="1:6" ht="37.200000000000003" customHeight="1" x14ac:dyDescent="0.25">
      <c r="A1442" s="683"/>
      <c r="B1442" s="8" t="s">
        <v>1658</v>
      </c>
      <c r="C1442" s="27" t="s">
        <v>1659</v>
      </c>
      <c r="D1442" s="95"/>
      <c r="E1442" s="7"/>
      <c r="F1442" s="700"/>
    </row>
    <row r="1443" spans="1:6" ht="37.200000000000003" customHeight="1" x14ac:dyDescent="0.25">
      <c r="A1443" s="684"/>
      <c r="B1443" s="8" t="s">
        <v>1660</v>
      </c>
      <c r="C1443" s="27" t="s">
        <v>1661</v>
      </c>
      <c r="D1443" s="95"/>
      <c r="E1443" s="7"/>
      <c r="F1443" s="701"/>
    </row>
    <row r="1444" spans="1:6" ht="37.200000000000003" customHeight="1" x14ac:dyDescent="0.25">
      <c r="A1444" s="684"/>
      <c r="B1444" s="8" t="s">
        <v>1662</v>
      </c>
      <c r="C1444" s="7" t="s">
        <v>1663</v>
      </c>
      <c r="D1444" s="95"/>
      <c r="E1444" s="8"/>
      <c r="F1444" s="701"/>
    </row>
    <row r="1445" spans="1:6" ht="37.200000000000003" customHeight="1" x14ac:dyDescent="0.25">
      <c r="A1445" s="684"/>
      <c r="B1445" s="8" t="s">
        <v>1664</v>
      </c>
      <c r="C1445" s="34" t="s">
        <v>1665</v>
      </c>
      <c r="D1445" s="95"/>
      <c r="E1445" s="8"/>
      <c r="F1445" s="701"/>
    </row>
    <row r="1446" spans="1:6" ht="37.200000000000003" customHeight="1" x14ac:dyDescent="0.25">
      <c r="A1446" s="684"/>
      <c r="B1446" s="8" t="s">
        <v>1666</v>
      </c>
      <c r="C1446" s="7" t="s">
        <v>1667</v>
      </c>
      <c r="D1446" s="95"/>
      <c r="E1446" s="7"/>
      <c r="F1446" s="701"/>
    </row>
    <row r="1447" spans="1:6" ht="37.200000000000003" customHeight="1" x14ac:dyDescent="0.25">
      <c r="A1447" s="685"/>
      <c r="B1447" s="8" t="s">
        <v>1668</v>
      </c>
      <c r="C1447" s="34" t="s">
        <v>1665</v>
      </c>
      <c r="D1447" s="95"/>
      <c r="E1447" s="7"/>
      <c r="F1447" s="702"/>
    </row>
    <row r="1448" spans="1:6" ht="15" customHeight="1" x14ac:dyDescent="0.25">
      <c r="A1448" s="725" t="s">
        <v>1669</v>
      </c>
      <c r="B1448" s="726"/>
      <c r="C1448" s="726"/>
      <c r="D1448" s="726"/>
      <c r="E1448" s="726"/>
      <c r="F1448" s="727"/>
    </row>
    <row r="1449" spans="1:6" ht="37.200000000000003" customHeight="1" x14ac:dyDescent="0.25">
      <c r="A1449" s="683"/>
      <c r="B1449" s="8" t="s">
        <v>1670</v>
      </c>
      <c r="C1449" s="27" t="s">
        <v>1659</v>
      </c>
      <c r="D1449" s="95"/>
      <c r="E1449" s="8"/>
      <c r="F1449" s="700"/>
    </row>
    <row r="1450" spans="1:6" ht="49.2" customHeight="1" x14ac:dyDescent="0.25">
      <c r="A1450" s="684"/>
      <c r="B1450" s="8" t="s">
        <v>1671</v>
      </c>
      <c r="C1450" s="7" t="s">
        <v>1663</v>
      </c>
      <c r="D1450" s="92"/>
      <c r="E1450" s="10"/>
      <c r="F1450" s="701"/>
    </row>
    <row r="1451" spans="1:6" ht="37.200000000000003" customHeight="1" x14ac:dyDescent="0.25">
      <c r="A1451" s="684"/>
      <c r="B1451" s="8" t="s">
        <v>1672</v>
      </c>
      <c r="C1451" s="7" t="s">
        <v>1663</v>
      </c>
      <c r="D1451" s="95"/>
      <c r="E1451" s="7"/>
      <c r="F1451" s="701"/>
    </row>
    <row r="1452" spans="1:6" ht="39.75" customHeight="1" x14ac:dyDescent="0.25">
      <c r="A1452" s="684"/>
      <c r="B1452" s="8" t="s">
        <v>1673</v>
      </c>
      <c r="C1452" s="7" t="s">
        <v>1663</v>
      </c>
      <c r="D1452" s="95"/>
      <c r="E1452" s="8"/>
      <c r="F1452" s="701"/>
    </row>
    <row r="1453" spans="1:6" ht="37.200000000000003" customHeight="1" x14ac:dyDescent="0.25">
      <c r="A1453" s="684"/>
      <c r="B1453" s="8" t="s">
        <v>1674</v>
      </c>
      <c r="C1453" s="7" t="s">
        <v>1675</v>
      </c>
      <c r="D1453" s="95"/>
      <c r="E1453" s="7"/>
      <c r="F1453" s="701"/>
    </row>
    <row r="1454" spans="1:6" ht="37.200000000000003" customHeight="1" x14ac:dyDescent="0.25">
      <c r="A1454" s="685"/>
      <c r="B1454" s="8" t="s">
        <v>1676</v>
      </c>
      <c r="C1454" s="7" t="s">
        <v>1677</v>
      </c>
      <c r="D1454" s="95"/>
      <c r="E1454" s="7"/>
      <c r="F1454" s="702"/>
    </row>
    <row r="1455" spans="1:6" ht="16.5" customHeight="1" x14ac:dyDescent="0.25">
      <c r="A1455" s="930" t="s">
        <v>1678</v>
      </c>
      <c r="B1455" s="736"/>
      <c r="C1455" s="736"/>
      <c r="D1455" s="736"/>
      <c r="E1455" s="736"/>
      <c r="F1455" s="737"/>
    </row>
    <row r="1456" spans="1:6" ht="40.5" customHeight="1" x14ac:dyDescent="0.25">
      <c r="A1456" s="122"/>
      <c r="B1456" s="8" t="s">
        <v>1679</v>
      </c>
      <c r="C1456" s="34" t="s">
        <v>1680</v>
      </c>
      <c r="D1456" s="95"/>
      <c r="E1456" s="232"/>
      <c r="F1456" s="235"/>
    </row>
    <row r="1457" spans="1:6" ht="40.5" customHeight="1" x14ac:dyDescent="0.25">
      <c r="A1457" s="123"/>
      <c r="B1457" s="8" t="s">
        <v>1682</v>
      </c>
      <c r="C1457" s="34" t="s">
        <v>1683</v>
      </c>
      <c r="D1457" s="95"/>
      <c r="E1457" s="233"/>
      <c r="F1457" s="236"/>
    </row>
    <row r="1458" spans="1:6" ht="40.5" customHeight="1" x14ac:dyDescent="0.25">
      <c r="A1458" s="123"/>
      <c r="B1458" s="8" t="s">
        <v>1684</v>
      </c>
      <c r="C1458" s="34" t="s">
        <v>1685</v>
      </c>
      <c r="D1458" s="95"/>
      <c r="E1458" s="233"/>
      <c r="F1458" s="236"/>
    </row>
    <row r="1459" spans="1:6" ht="40.5" customHeight="1" x14ac:dyDescent="0.25">
      <c r="A1459" s="123"/>
      <c r="B1459" s="8" t="s">
        <v>1686</v>
      </c>
      <c r="C1459" s="34" t="s">
        <v>1687</v>
      </c>
      <c r="D1459" s="101"/>
      <c r="E1459" s="233"/>
      <c r="F1459" s="236"/>
    </row>
    <row r="1460" spans="1:6" ht="40.5" customHeight="1" x14ac:dyDescent="0.25">
      <c r="A1460" s="123"/>
      <c r="B1460" s="149" t="s">
        <v>1688</v>
      </c>
      <c r="C1460" s="181" t="s">
        <v>1687</v>
      </c>
      <c r="D1460" s="327"/>
      <c r="E1460" s="233"/>
      <c r="F1460" s="236"/>
    </row>
    <row r="1461" spans="1:6" ht="93.75" customHeight="1" x14ac:dyDescent="0.25">
      <c r="A1461" s="692"/>
      <c r="B1461" s="692"/>
      <c r="C1461" s="692"/>
      <c r="D1461" s="692"/>
      <c r="E1461" s="692"/>
      <c r="F1461" s="692"/>
    </row>
    <row r="1462" spans="1:6" ht="33" customHeight="1" x14ac:dyDescent="0.25">
      <c r="A1462" s="170"/>
      <c r="B1462" s="197" t="s">
        <v>1</v>
      </c>
      <c r="C1462" s="198" t="s">
        <v>2</v>
      </c>
      <c r="D1462" s="111" t="s">
        <v>3</v>
      </c>
      <c r="E1462" s="110"/>
      <c r="F1462" s="214"/>
    </row>
    <row r="1463" spans="1:6" ht="40.5" customHeight="1" x14ac:dyDescent="0.25">
      <c r="A1463" s="123"/>
      <c r="B1463" s="8" t="s">
        <v>1689</v>
      </c>
      <c r="C1463" s="34" t="s">
        <v>1690</v>
      </c>
      <c r="D1463" s="190"/>
      <c r="E1463" s="233"/>
      <c r="F1463" s="236"/>
    </row>
    <row r="1464" spans="1:6" ht="40.5" customHeight="1" x14ac:dyDescent="0.25">
      <c r="A1464" s="123"/>
      <c r="B1464" s="8" t="s">
        <v>1691</v>
      </c>
      <c r="C1464" s="34" t="s">
        <v>1690</v>
      </c>
      <c r="D1464" s="95"/>
      <c r="E1464" s="233"/>
      <c r="F1464" s="236"/>
    </row>
    <row r="1465" spans="1:6" ht="43.5" customHeight="1" x14ac:dyDescent="0.25">
      <c r="A1465" s="128"/>
      <c r="B1465" s="23" t="s">
        <v>1692</v>
      </c>
      <c r="C1465" s="10" t="s">
        <v>1693</v>
      </c>
      <c r="D1465" s="92"/>
      <c r="E1465" s="234"/>
      <c r="F1465" s="237"/>
    </row>
    <row r="1466" spans="1:6" ht="31.95" customHeight="1" x14ac:dyDescent="0.25">
      <c r="A1466" s="683"/>
      <c r="B1466" s="8" t="s">
        <v>1694</v>
      </c>
      <c r="C1466" s="10" t="s">
        <v>1680</v>
      </c>
      <c r="D1466" s="92"/>
      <c r="E1466" s="719"/>
      <c r="F1466" s="722"/>
    </row>
    <row r="1467" spans="1:6" ht="28.95" customHeight="1" x14ac:dyDescent="0.25">
      <c r="A1467" s="684"/>
      <c r="B1467" s="23" t="s">
        <v>1695</v>
      </c>
      <c r="C1467" s="10" t="s">
        <v>1683</v>
      </c>
      <c r="D1467" s="92"/>
      <c r="E1467" s="720"/>
      <c r="F1467" s="723"/>
    </row>
    <row r="1468" spans="1:6" ht="30" customHeight="1" x14ac:dyDescent="0.25">
      <c r="A1468" s="684"/>
      <c r="B1468" s="8" t="s">
        <v>1696</v>
      </c>
      <c r="C1468" s="10" t="s">
        <v>1685</v>
      </c>
      <c r="D1468" s="92"/>
      <c r="E1468" s="720"/>
      <c r="F1468" s="723"/>
    </row>
    <row r="1469" spans="1:6" ht="28.95" customHeight="1" x14ac:dyDescent="0.25">
      <c r="A1469" s="684"/>
      <c r="B1469" s="23" t="s">
        <v>1697</v>
      </c>
      <c r="C1469" s="10" t="s">
        <v>1687</v>
      </c>
      <c r="D1469" s="92"/>
      <c r="E1469" s="720"/>
      <c r="F1469" s="723"/>
    </row>
    <row r="1470" spans="1:6" ht="30" customHeight="1" x14ac:dyDescent="0.25">
      <c r="A1470" s="684"/>
      <c r="B1470" s="8" t="s">
        <v>1698</v>
      </c>
      <c r="C1470" s="10" t="s">
        <v>1687</v>
      </c>
      <c r="D1470" s="92"/>
      <c r="E1470" s="720"/>
      <c r="F1470" s="723"/>
    </row>
    <row r="1471" spans="1:6" ht="28.95" customHeight="1" x14ac:dyDescent="0.25">
      <c r="A1471" s="684"/>
      <c r="B1471" s="23" t="s">
        <v>1699</v>
      </c>
      <c r="C1471" s="10" t="s">
        <v>1690</v>
      </c>
      <c r="D1471" s="92"/>
      <c r="E1471" s="720"/>
      <c r="F1471" s="723"/>
    </row>
    <row r="1472" spans="1:6" ht="28.95" customHeight="1" x14ac:dyDescent="0.25">
      <c r="A1472" s="684"/>
      <c r="B1472" s="23" t="s">
        <v>1700</v>
      </c>
      <c r="C1472" s="10" t="s">
        <v>1690</v>
      </c>
      <c r="D1472" s="92"/>
      <c r="E1472" s="720"/>
      <c r="F1472" s="723"/>
    </row>
    <row r="1473" spans="1:6" ht="28.5" customHeight="1" x14ac:dyDescent="0.25">
      <c r="A1473" s="685"/>
      <c r="B1473" s="23" t="s">
        <v>1701</v>
      </c>
      <c r="C1473" s="10" t="s">
        <v>1693</v>
      </c>
      <c r="D1473" s="92"/>
      <c r="E1473" s="721"/>
      <c r="F1473" s="724"/>
    </row>
    <row r="1474" spans="1:6" ht="16.5" customHeight="1" x14ac:dyDescent="0.25">
      <c r="A1474" s="930" t="s">
        <v>1702</v>
      </c>
      <c r="B1474" s="736"/>
      <c r="C1474" s="736"/>
      <c r="D1474" s="736"/>
      <c r="E1474" s="736"/>
      <c r="F1474" s="737"/>
    </row>
    <row r="1475" spans="1:6" ht="37.200000000000003" customHeight="1" x14ac:dyDescent="0.25">
      <c r="A1475" s="122"/>
      <c r="B1475" s="45" t="s">
        <v>1703</v>
      </c>
      <c r="C1475" s="34" t="s">
        <v>1704</v>
      </c>
      <c r="D1475" s="95"/>
      <c r="E1475" s="7"/>
      <c r="F1475" s="120"/>
    </row>
    <row r="1476" spans="1:6" ht="37.200000000000003" customHeight="1" x14ac:dyDescent="0.25">
      <c r="A1476" s="123"/>
      <c r="B1476" s="45" t="s">
        <v>1705</v>
      </c>
      <c r="C1476" s="34" t="s">
        <v>1706</v>
      </c>
      <c r="D1476" s="95"/>
      <c r="E1476" s="7"/>
      <c r="F1476" s="121"/>
    </row>
    <row r="1477" spans="1:6" ht="37.200000000000003" customHeight="1" x14ac:dyDescent="0.25">
      <c r="A1477" s="123"/>
      <c r="B1477" s="45" t="s">
        <v>1707</v>
      </c>
      <c r="C1477" s="34" t="s">
        <v>1708</v>
      </c>
      <c r="D1477" s="95"/>
      <c r="E1477" s="7"/>
      <c r="F1477" s="121"/>
    </row>
    <row r="1478" spans="1:6" ht="37.200000000000003" customHeight="1" x14ac:dyDescent="0.25">
      <c r="A1478" s="123"/>
      <c r="B1478" s="45" t="s">
        <v>1709</v>
      </c>
      <c r="C1478" s="34" t="s">
        <v>1710</v>
      </c>
      <c r="D1478" s="95"/>
      <c r="E1478" s="7"/>
      <c r="F1478" s="121"/>
    </row>
    <row r="1479" spans="1:6" ht="37.200000000000003" customHeight="1" x14ac:dyDescent="0.25">
      <c r="A1479" s="123"/>
      <c r="B1479" s="45" t="s">
        <v>1711</v>
      </c>
      <c r="C1479" s="34" t="s">
        <v>1712</v>
      </c>
      <c r="D1479" s="95"/>
      <c r="E1479" s="7"/>
      <c r="F1479" s="121"/>
    </row>
    <row r="1480" spans="1:6" ht="37.200000000000003" customHeight="1" x14ac:dyDescent="0.25">
      <c r="A1480" s="123"/>
      <c r="B1480" s="45" t="s">
        <v>1713</v>
      </c>
      <c r="C1480" s="34" t="s">
        <v>1712</v>
      </c>
      <c r="D1480" s="95"/>
      <c r="E1480" s="7"/>
      <c r="F1480" s="121"/>
    </row>
    <row r="1481" spans="1:6" ht="37.200000000000003" customHeight="1" x14ac:dyDescent="0.25">
      <c r="A1481" s="123"/>
      <c r="B1481" s="45" t="s">
        <v>1714</v>
      </c>
      <c r="C1481" s="34" t="s">
        <v>1715</v>
      </c>
      <c r="D1481" s="95"/>
      <c r="E1481" s="7"/>
      <c r="F1481" s="121"/>
    </row>
    <row r="1482" spans="1:6" ht="37.200000000000003" customHeight="1" x14ac:dyDescent="0.25">
      <c r="A1482" s="123"/>
      <c r="B1482" s="45" t="s">
        <v>1716</v>
      </c>
      <c r="C1482" s="34" t="s">
        <v>1708</v>
      </c>
      <c r="D1482" s="95"/>
      <c r="E1482" s="7"/>
      <c r="F1482" s="121"/>
    </row>
    <row r="1483" spans="1:6" ht="37.200000000000003" customHeight="1" x14ac:dyDescent="0.25">
      <c r="A1483" s="123"/>
      <c r="B1483" s="57" t="s">
        <v>1717</v>
      </c>
      <c r="C1483" s="181" t="s">
        <v>1710</v>
      </c>
      <c r="D1483" s="158"/>
      <c r="E1483" s="159"/>
      <c r="F1483" s="121"/>
    </row>
    <row r="1484" spans="1:6" ht="93.75" customHeight="1" x14ac:dyDescent="0.25">
      <c r="A1484" s="692"/>
      <c r="B1484" s="692"/>
      <c r="C1484" s="692"/>
      <c r="D1484" s="692"/>
      <c r="E1484" s="692"/>
      <c r="F1484" s="692"/>
    </row>
    <row r="1485" spans="1:6" ht="33" customHeight="1" x14ac:dyDescent="0.25">
      <c r="A1485" s="171"/>
      <c r="B1485" s="109" t="s">
        <v>1</v>
      </c>
      <c r="C1485" s="110" t="s">
        <v>2</v>
      </c>
      <c r="D1485" s="111" t="s">
        <v>3</v>
      </c>
      <c r="E1485" s="110"/>
      <c r="F1485" s="214"/>
    </row>
    <row r="1486" spans="1:6" ht="37.200000000000003" customHeight="1" x14ac:dyDescent="0.25">
      <c r="A1486" s="123"/>
      <c r="B1486" s="328" t="s">
        <v>1718</v>
      </c>
      <c r="C1486" s="157" t="s">
        <v>1712</v>
      </c>
      <c r="D1486" s="190"/>
      <c r="E1486" s="161"/>
      <c r="F1486" s="121"/>
    </row>
    <row r="1487" spans="1:6" ht="37.200000000000003" customHeight="1" x14ac:dyDescent="0.25">
      <c r="A1487" s="123"/>
      <c r="B1487" s="23" t="s">
        <v>1719</v>
      </c>
      <c r="C1487" s="34" t="s">
        <v>1715</v>
      </c>
      <c r="D1487" s="95"/>
      <c r="E1487" s="7"/>
      <c r="F1487" s="121"/>
    </row>
    <row r="1488" spans="1:6" ht="37.200000000000003" customHeight="1" x14ac:dyDescent="0.25">
      <c r="A1488" s="123"/>
      <c r="B1488" s="45" t="s">
        <v>1720</v>
      </c>
      <c r="C1488" s="34" t="s">
        <v>1721</v>
      </c>
      <c r="D1488" s="95"/>
      <c r="E1488" s="7"/>
      <c r="F1488" s="121"/>
    </row>
    <row r="1489" spans="1:6" ht="37.200000000000003" customHeight="1" x14ac:dyDescent="0.25">
      <c r="A1489" s="123"/>
      <c r="B1489" s="23" t="s">
        <v>1722</v>
      </c>
      <c r="C1489" s="34" t="s">
        <v>1721</v>
      </c>
      <c r="D1489" s="95"/>
      <c r="E1489" s="7"/>
      <c r="F1489" s="121"/>
    </row>
    <row r="1490" spans="1:6" ht="37.200000000000003" customHeight="1" x14ac:dyDescent="0.25">
      <c r="A1490" s="123"/>
      <c r="B1490" s="45" t="s">
        <v>1723</v>
      </c>
      <c r="C1490" s="34" t="s">
        <v>1724</v>
      </c>
      <c r="D1490" s="95"/>
      <c r="E1490" s="7"/>
      <c r="F1490" s="121"/>
    </row>
    <row r="1491" spans="1:6" ht="37.200000000000003" customHeight="1" x14ac:dyDescent="0.25">
      <c r="A1491" s="123"/>
      <c r="B1491" s="314" t="s">
        <v>1725</v>
      </c>
      <c r="C1491" s="34" t="s">
        <v>1706</v>
      </c>
      <c r="D1491" s="95"/>
      <c r="E1491" s="7"/>
      <c r="F1491" s="121"/>
    </row>
    <row r="1492" spans="1:6" ht="37.200000000000003" customHeight="1" x14ac:dyDescent="0.25">
      <c r="A1492" s="73"/>
      <c r="B1492" s="317" t="s">
        <v>1726</v>
      </c>
      <c r="C1492" s="306" t="s">
        <v>1708</v>
      </c>
      <c r="D1492" s="95"/>
      <c r="E1492" s="7"/>
      <c r="F1492" s="238"/>
    </row>
    <row r="1493" spans="1:6" ht="37.200000000000003" customHeight="1" x14ac:dyDescent="0.25">
      <c r="A1493" s="1090"/>
      <c r="B1493" s="315" t="s">
        <v>1727</v>
      </c>
      <c r="C1493" s="306" t="s">
        <v>1710</v>
      </c>
      <c r="D1493" s="95"/>
      <c r="E1493" s="7"/>
      <c r="F1493" s="818"/>
    </row>
    <row r="1494" spans="1:6" ht="37.200000000000003" customHeight="1" x14ac:dyDescent="0.25">
      <c r="A1494" s="1090"/>
      <c r="B1494" s="124" t="s">
        <v>1728</v>
      </c>
      <c r="C1494" s="306" t="s">
        <v>1712</v>
      </c>
      <c r="D1494" s="95"/>
      <c r="E1494" s="7"/>
      <c r="F1494" s="746"/>
    </row>
    <row r="1495" spans="1:6" ht="37.200000000000003" customHeight="1" x14ac:dyDescent="0.25">
      <c r="A1495" s="1090"/>
      <c r="B1495" s="315" t="s">
        <v>1729</v>
      </c>
      <c r="C1495" s="306" t="s">
        <v>1712</v>
      </c>
      <c r="D1495" s="95"/>
      <c r="E1495" s="7"/>
      <c r="F1495" s="746"/>
    </row>
    <row r="1496" spans="1:6" ht="37.200000000000003" customHeight="1" x14ac:dyDescent="0.25">
      <c r="A1496" s="1090"/>
      <c r="B1496" s="124" t="s">
        <v>1730</v>
      </c>
      <c r="C1496" s="306" t="s">
        <v>1715</v>
      </c>
      <c r="D1496" s="95"/>
      <c r="E1496" s="7"/>
      <c r="F1496" s="746"/>
    </row>
    <row r="1497" spans="1:6" ht="37.200000000000003" customHeight="1" x14ac:dyDescent="0.25">
      <c r="A1497" s="1090"/>
      <c r="B1497" s="315" t="s">
        <v>1731</v>
      </c>
      <c r="C1497" s="306" t="s">
        <v>1715</v>
      </c>
      <c r="D1497" s="95"/>
      <c r="E1497" s="7"/>
      <c r="F1497" s="746"/>
    </row>
    <row r="1498" spans="1:6" ht="37.200000000000003" customHeight="1" x14ac:dyDescent="0.25">
      <c r="A1498" s="1090"/>
      <c r="B1498" s="124" t="s">
        <v>1732</v>
      </c>
      <c r="C1498" s="306" t="s">
        <v>1708</v>
      </c>
      <c r="D1498" s="95"/>
      <c r="E1498" s="7"/>
      <c r="F1498" s="746"/>
    </row>
    <row r="1499" spans="1:6" ht="37.200000000000003" customHeight="1" x14ac:dyDescent="0.25">
      <c r="A1499" s="1090"/>
      <c r="B1499" s="315" t="s">
        <v>1733</v>
      </c>
      <c r="C1499" s="306" t="s">
        <v>1710</v>
      </c>
      <c r="D1499" s="95"/>
      <c r="E1499" s="7"/>
      <c r="F1499" s="746"/>
    </row>
    <row r="1500" spans="1:6" ht="37.200000000000003" customHeight="1" x14ac:dyDescent="0.25">
      <c r="A1500" s="1090"/>
      <c r="B1500" s="316" t="s">
        <v>1734</v>
      </c>
      <c r="C1500" s="306" t="s">
        <v>1712</v>
      </c>
      <c r="D1500" s="95"/>
      <c r="E1500" s="7"/>
      <c r="F1500" s="746"/>
    </row>
    <row r="1501" spans="1:6" ht="37.200000000000003" customHeight="1" x14ac:dyDescent="0.25">
      <c r="A1501" s="1090"/>
      <c r="B1501" s="315" t="s">
        <v>1735</v>
      </c>
      <c r="C1501" s="306" t="s">
        <v>1712</v>
      </c>
      <c r="D1501" s="95"/>
      <c r="E1501" s="7"/>
      <c r="F1501" s="746"/>
    </row>
    <row r="1502" spans="1:6" ht="37.200000000000003" customHeight="1" x14ac:dyDescent="0.25">
      <c r="A1502" s="1090"/>
      <c r="B1502" s="124" t="s">
        <v>1736</v>
      </c>
      <c r="C1502" s="306" t="s">
        <v>1712</v>
      </c>
      <c r="D1502" s="95"/>
      <c r="E1502" s="7"/>
      <c r="F1502" s="746"/>
    </row>
    <row r="1503" spans="1:6" ht="37.200000000000003" customHeight="1" x14ac:dyDescent="0.25">
      <c r="A1503" s="1090"/>
      <c r="B1503" s="315" t="s">
        <v>1737</v>
      </c>
      <c r="C1503" s="306" t="s">
        <v>1715</v>
      </c>
      <c r="D1503" s="95"/>
      <c r="E1503" s="7"/>
      <c r="F1503" s="797"/>
    </row>
    <row r="1504" spans="1:6" ht="37.200000000000003" customHeight="1" x14ac:dyDescent="0.25">
      <c r="A1504" s="261"/>
      <c r="B1504" s="318"/>
      <c r="C1504" s="274"/>
      <c r="D1504" s="275"/>
      <c r="E1504" s="265"/>
      <c r="F1504" s="174"/>
    </row>
    <row r="1505" spans="1:6" ht="93.75" customHeight="1" x14ac:dyDescent="0.25">
      <c r="A1505" s="692"/>
      <c r="B1505" s="692"/>
      <c r="C1505" s="692"/>
      <c r="D1505" s="692"/>
      <c r="E1505" s="692"/>
      <c r="F1505" s="692"/>
    </row>
    <row r="1506" spans="1:6" ht="33" customHeight="1" x14ac:dyDescent="0.25">
      <c r="A1506" s="171"/>
      <c r="B1506" s="109" t="s">
        <v>1</v>
      </c>
      <c r="C1506" s="110" t="s">
        <v>2</v>
      </c>
      <c r="D1506" s="111" t="s">
        <v>3</v>
      </c>
      <c r="E1506" s="110"/>
      <c r="F1506" s="214"/>
    </row>
    <row r="1507" spans="1:6" ht="18" customHeight="1" x14ac:dyDescent="0.25">
      <c r="A1507" s="699" t="s">
        <v>1738</v>
      </c>
      <c r="B1507" s="678"/>
      <c r="C1507" s="678"/>
      <c r="D1507" s="678"/>
      <c r="E1507" s="678"/>
      <c r="F1507" s="679"/>
    </row>
    <row r="1508" spans="1:6" ht="58.2" customHeight="1" x14ac:dyDescent="0.25">
      <c r="A1508" s="683"/>
      <c r="B1508" s="6" t="s">
        <v>1739</v>
      </c>
      <c r="C1508" s="4" t="s">
        <v>1740</v>
      </c>
      <c r="D1508" s="5"/>
      <c r="E1508" s="7"/>
      <c r="F1508" s="703"/>
    </row>
    <row r="1509" spans="1:6" ht="58.2" customHeight="1" x14ac:dyDescent="0.25">
      <c r="A1509" s="685"/>
      <c r="B1509" s="6" t="s">
        <v>1741</v>
      </c>
      <c r="C1509" s="4" t="s">
        <v>1742</v>
      </c>
      <c r="D1509" s="5"/>
      <c r="E1509" s="7"/>
      <c r="F1509" s="705"/>
    </row>
    <row r="1510" spans="1:6" ht="18" customHeight="1" x14ac:dyDescent="0.25">
      <c r="A1510" s="852" t="s">
        <v>1743</v>
      </c>
      <c r="B1510" s="830"/>
      <c r="C1510" s="830"/>
      <c r="D1510" s="830"/>
      <c r="E1510" s="830"/>
      <c r="F1510" s="831"/>
    </row>
    <row r="1511" spans="1:6" ht="70.2" customHeight="1" x14ac:dyDescent="0.25">
      <c r="A1511" s="8"/>
      <c r="B1511" s="45" t="s">
        <v>1744</v>
      </c>
      <c r="C1511" s="10" t="s">
        <v>1745</v>
      </c>
      <c r="D1511" s="95"/>
      <c r="E1511" s="8"/>
      <c r="F1511" s="34"/>
    </row>
    <row r="1512" spans="1:6" ht="18" customHeight="1" x14ac:dyDescent="0.25">
      <c r="A1512" s="693" t="s">
        <v>1746</v>
      </c>
      <c r="B1512" s="694"/>
      <c r="C1512" s="694"/>
      <c r="D1512" s="694"/>
      <c r="E1512" s="694"/>
      <c r="F1512" s="695"/>
    </row>
    <row r="1513" spans="1:6" ht="28.95" customHeight="1" x14ac:dyDescent="0.25">
      <c r="A1513" s="683"/>
      <c r="B1513" s="6" t="s">
        <v>1747</v>
      </c>
      <c r="C1513" s="4" t="s">
        <v>1748</v>
      </c>
      <c r="D1513" s="5"/>
      <c r="E1513" s="759"/>
      <c r="F1513" s="760"/>
    </row>
    <row r="1514" spans="1:6" ht="28.95" customHeight="1" x14ac:dyDescent="0.25">
      <c r="A1514" s="684"/>
      <c r="B1514" s="6" t="s">
        <v>1749</v>
      </c>
      <c r="C1514" s="4" t="s">
        <v>1748</v>
      </c>
      <c r="D1514" s="5"/>
      <c r="E1514" s="893"/>
      <c r="F1514" s="817"/>
    </row>
    <row r="1515" spans="1:6" ht="28.95" customHeight="1" x14ac:dyDescent="0.25">
      <c r="A1515" s="684"/>
      <c r="B1515" s="6" t="s">
        <v>1750</v>
      </c>
      <c r="C1515" s="4" t="s">
        <v>1748</v>
      </c>
      <c r="D1515" s="5"/>
      <c r="E1515" s="893"/>
      <c r="F1515" s="817"/>
    </row>
    <row r="1516" spans="1:6" ht="28.95" customHeight="1" x14ac:dyDescent="0.25">
      <c r="A1516" s="684"/>
      <c r="B1516" s="6" t="s">
        <v>1751</v>
      </c>
      <c r="C1516" s="4" t="s">
        <v>1748</v>
      </c>
      <c r="D1516" s="5"/>
      <c r="E1516" s="893"/>
      <c r="F1516" s="817"/>
    </row>
    <row r="1517" spans="1:6" ht="28.95" customHeight="1" x14ac:dyDescent="0.25">
      <c r="A1517" s="684"/>
      <c r="B1517" s="6" t="s">
        <v>1752</v>
      </c>
      <c r="C1517" s="4" t="s">
        <v>410</v>
      </c>
      <c r="D1517" s="5"/>
      <c r="E1517" s="893"/>
      <c r="F1517" s="817"/>
    </row>
    <row r="1518" spans="1:6" ht="28.95" customHeight="1" x14ac:dyDescent="0.25">
      <c r="A1518" s="684"/>
      <c r="B1518" s="6" t="s">
        <v>1753</v>
      </c>
      <c r="C1518" s="4" t="s">
        <v>410</v>
      </c>
      <c r="D1518" s="5"/>
      <c r="E1518" s="893"/>
      <c r="F1518" s="817"/>
    </row>
    <row r="1519" spans="1:6" ht="28.95" customHeight="1" x14ac:dyDescent="0.25">
      <c r="A1519" s="684"/>
      <c r="B1519" s="6" t="s">
        <v>1754</v>
      </c>
      <c r="C1519" s="4" t="s">
        <v>128</v>
      </c>
      <c r="D1519" s="5"/>
      <c r="E1519" s="893"/>
      <c r="F1519" s="817"/>
    </row>
    <row r="1520" spans="1:6" ht="28.95" customHeight="1" x14ac:dyDescent="0.25">
      <c r="A1520" s="685"/>
      <c r="B1520" s="6" t="s">
        <v>1755</v>
      </c>
      <c r="C1520" s="4" t="s">
        <v>128</v>
      </c>
      <c r="D1520" s="5"/>
      <c r="E1520" s="761"/>
      <c r="F1520" s="762"/>
    </row>
    <row r="1521" spans="1:6" ht="18" customHeight="1" x14ac:dyDescent="0.25">
      <c r="A1521" s="693" t="s">
        <v>1756</v>
      </c>
      <c r="B1521" s="694"/>
      <c r="C1521" s="694"/>
      <c r="D1521" s="694"/>
      <c r="E1521" s="694"/>
      <c r="F1521" s="695"/>
    </row>
    <row r="1522" spans="1:6" ht="69.45" customHeight="1" x14ac:dyDescent="0.25">
      <c r="A1522" s="8"/>
      <c r="B1522" s="25" t="s">
        <v>1757</v>
      </c>
      <c r="C1522" s="26" t="s">
        <v>133</v>
      </c>
      <c r="D1522" s="93"/>
      <c r="E1522" s="738"/>
      <c r="F1522" s="703"/>
    </row>
    <row r="1523" spans="1:6" ht="69.45" customHeight="1" x14ac:dyDescent="0.25">
      <c r="A1523" s="8"/>
      <c r="B1523" s="6" t="s">
        <v>1758</v>
      </c>
      <c r="C1523" s="26" t="s">
        <v>66</v>
      </c>
      <c r="D1523" s="93"/>
      <c r="E1523" s="739"/>
      <c r="F1523" s="705"/>
    </row>
    <row r="1524" spans="1:6" ht="69.45" customHeight="1" x14ac:dyDescent="0.25">
      <c r="A1524" s="149"/>
      <c r="B1524" s="246" t="s">
        <v>1759</v>
      </c>
      <c r="C1524" s="153" t="s">
        <v>125</v>
      </c>
      <c r="D1524" s="192"/>
      <c r="E1524" s="122"/>
      <c r="F1524" s="167"/>
    </row>
    <row r="1525" spans="1:6" ht="93.75" customHeight="1" x14ac:dyDescent="0.25">
      <c r="A1525" s="692"/>
      <c r="B1525" s="692"/>
      <c r="C1525" s="692"/>
      <c r="D1525" s="692"/>
      <c r="E1525" s="692"/>
      <c r="F1525" s="692"/>
    </row>
    <row r="1526" spans="1:6" ht="33" customHeight="1" x14ac:dyDescent="0.25">
      <c r="A1526" s="171"/>
      <c r="B1526" s="109" t="s">
        <v>1</v>
      </c>
      <c r="C1526" s="110" t="s">
        <v>2</v>
      </c>
      <c r="D1526" s="111" t="s">
        <v>3</v>
      </c>
      <c r="E1526" s="141"/>
      <c r="F1526" s="105"/>
    </row>
    <row r="1527" spans="1:6" ht="69.45" customHeight="1" x14ac:dyDescent="0.25">
      <c r="A1527" s="150"/>
      <c r="B1527" s="329" t="s">
        <v>1760</v>
      </c>
      <c r="C1527" s="178" t="s">
        <v>125</v>
      </c>
      <c r="D1527" s="193"/>
      <c r="E1527" s="123"/>
      <c r="F1527" s="168"/>
    </row>
    <row r="1528" spans="1:6" ht="69" customHeight="1" x14ac:dyDescent="0.25">
      <c r="A1528" s="8"/>
      <c r="B1528" s="6" t="s">
        <v>1761</v>
      </c>
      <c r="C1528" s="26" t="s">
        <v>66</v>
      </c>
      <c r="D1528" s="330"/>
      <c r="E1528" s="105"/>
      <c r="F1528" s="105"/>
    </row>
    <row r="1529" spans="1:6" customFormat="1" ht="95.1" customHeight="1" x14ac:dyDescent="0.25">
      <c r="A1529" s="59"/>
      <c r="B1529" s="60" t="s">
        <v>1762</v>
      </c>
      <c r="C1529" s="61" t="s">
        <v>1763</v>
      </c>
      <c r="D1529" s="62"/>
      <c r="E1529" s="63"/>
      <c r="F1529" s="64"/>
    </row>
    <row r="1530" spans="1:6" customFormat="1" ht="89.1" customHeight="1" x14ac:dyDescent="0.25">
      <c r="A1530" s="59"/>
      <c r="B1530" s="60" t="s">
        <v>1764</v>
      </c>
      <c r="C1530" s="61" t="s">
        <v>1765</v>
      </c>
      <c r="D1530" s="62"/>
      <c r="E1530" s="65"/>
      <c r="F1530" s="66"/>
    </row>
    <row r="1531" spans="1:6" ht="18" customHeight="1" x14ac:dyDescent="0.25">
      <c r="A1531" s="693" t="s">
        <v>1766</v>
      </c>
      <c r="B1531" s="694"/>
      <c r="C1531" s="694"/>
      <c r="D1531" s="694"/>
      <c r="E1531" s="694"/>
      <c r="F1531" s="695"/>
    </row>
    <row r="1532" spans="1:6" ht="93.75" customHeight="1" x14ac:dyDescent="0.25">
      <c r="A1532" s="8"/>
      <c r="B1532" s="25" t="s">
        <v>1767</v>
      </c>
      <c r="C1532" s="26" t="s">
        <v>1768</v>
      </c>
      <c r="D1532" s="93"/>
      <c r="E1532" s="789"/>
      <c r="F1532" s="790"/>
    </row>
    <row r="1533" spans="1:6" ht="18" customHeight="1" x14ac:dyDescent="0.25">
      <c r="A1533" s="693" t="s">
        <v>1769</v>
      </c>
      <c r="B1533" s="694"/>
      <c r="C1533" s="694"/>
      <c r="D1533" s="694"/>
      <c r="E1533" s="694"/>
      <c r="F1533" s="695"/>
    </row>
    <row r="1534" spans="1:6" ht="43.5" customHeight="1" x14ac:dyDescent="0.25">
      <c r="A1534" s="683"/>
      <c r="B1534" s="25" t="s">
        <v>1770</v>
      </c>
      <c r="C1534" s="26" t="s">
        <v>1771</v>
      </c>
      <c r="D1534" s="93"/>
      <c r="E1534" s="759"/>
      <c r="F1534" s="760"/>
    </row>
    <row r="1535" spans="1:6" ht="43.5" customHeight="1" x14ac:dyDescent="0.25">
      <c r="A1535" s="684"/>
      <c r="B1535" s="25" t="s">
        <v>1772</v>
      </c>
      <c r="C1535" s="26" t="s">
        <v>1773</v>
      </c>
      <c r="D1535" s="93"/>
      <c r="E1535" s="893"/>
      <c r="F1535" s="817"/>
    </row>
    <row r="1536" spans="1:6" ht="43.5" customHeight="1" x14ac:dyDescent="0.25">
      <c r="A1536" s="684"/>
      <c r="B1536" s="25" t="s">
        <v>1774</v>
      </c>
      <c r="C1536" s="26" t="s">
        <v>1773</v>
      </c>
      <c r="D1536" s="93"/>
      <c r="E1536" s="893"/>
      <c r="F1536" s="817"/>
    </row>
    <row r="1537" spans="1:6" ht="43.5" customHeight="1" x14ac:dyDescent="0.25">
      <c r="A1537" s="685"/>
      <c r="B1537" s="25" t="s">
        <v>1775</v>
      </c>
      <c r="C1537" s="26" t="s">
        <v>1776</v>
      </c>
      <c r="D1537" s="93"/>
      <c r="E1537" s="761"/>
      <c r="F1537" s="762"/>
    </row>
    <row r="1538" spans="1:6" ht="43.5" customHeight="1" x14ac:dyDescent="0.25">
      <c r="A1538" s="170"/>
      <c r="B1538" s="228"/>
      <c r="C1538" s="229"/>
      <c r="D1538" s="230"/>
      <c r="E1538" s="224"/>
      <c r="F1538" s="180"/>
    </row>
    <row r="1539" spans="1:6" ht="43.5" customHeight="1" x14ac:dyDescent="0.25">
      <c r="A1539" s="261"/>
      <c r="B1539" s="331"/>
      <c r="C1539" s="332"/>
      <c r="D1539" s="333"/>
      <c r="E1539" s="103"/>
      <c r="F1539" s="185"/>
    </row>
    <row r="1540" spans="1:6" ht="93.75" customHeight="1" x14ac:dyDescent="0.25">
      <c r="A1540" s="692"/>
      <c r="B1540" s="692"/>
      <c r="C1540" s="692"/>
      <c r="D1540" s="692"/>
      <c r="E1540" s="692"/>
      <c r="F1540" s="692"/>
    </row>
    <row r="1541" spans="1:6" ht="33" customHeight="1" x14ac:dyDescent="0.25">
      <c r="A1541" s="171"/>
      <c r="B1541" s="109" t="s">
        <v>1</v>
      </c>
      <c r="C1541" s="110" t="s">
        <v>2</v>
      </c>
      <c r="D1541" s="111" t="s">
        <v>3</v>
      </c>
      <c r="E1541" s="177"/>
      <c r="F1541" s="177"/>
    </row>
    <row r="1542" spans="1:6" ht="18" customHeight="1" x14ac:dyDescent="0.25">
      <c r="A1542" s="699" t="s">
        <v>1777</v>
      </c>
      <c r="B1542" s="678"/>
      <c r="C1542" s="678"/>
      <c r="D1542" s="678"/>
      <c r="E1542" s="678"/>
      <c r="F1542" s="679"/>
    </row>
    <row r="1543" spans="1:6" ht="58.2" customHeight="1" x14ac:dyDescent="0.25">
      <c r="A1543" s="683"/>
      <c r="B1543" s="6" t="s">
        <v>1778</v>
      </c>
      <c r="C1543" s="4" t="s">
        <v>1779</v>
      </c>
      <c r="D1543" s="5"/>
      <c r="E1543" s="27"/>
      <c r="F1543" s="703"/>
    </row>
    <row r="1544" spans="1:6" ht="58.2" customHeight="1" x14ac:dyDescent="0.25">
      <c r="A1544" s="684"/>
      <c r="B1544" s="6" t="s">
        <v>1780</v>
      </c>
      <c r="C1544" s="4" t="s">
        <v>1781</v>
      </c>
      <c r="D1544" s="5"/>
      <c r="E1544" s="7"/>
      <c r="F1544" s="704"/>
    </row>
    <row r="1545" spans="1:6" ht="58.2" customHeight="1" x14ac:dyDescent="0.25">
      <c r="A1545" s="684"/>
      <c r="B1545" s="6" t="s">
        <v>1782</v>
      </c>
      <c r="C1545" s="4" t="s">
        <v>1783</v>
      </c>
      <c r="D1545" s="5"/>
      <c r="E1545" s="7"/>
      <c r="F1545" s="704"/>
    </row>
    <row r="1546" spans="1:6" ht="58.2" customHeight="1" x14ac:dyDescent="0.25">
      <c r="A1546" s="685"/>
      <c r="B1546" s="6" t="s">
        <v>1784</v>
      </c>
      <c r="C1546" s="4" t="s">
        <v>406</v>
      </c>
      <c r="D1546" s="5"/>
      <c r="E1546" s="27"/>
      <c r="F1546" s="705"/>
    </row>
    <row r="1547" spans="1:6" ht="18" customHeight="1" x14ac:dyDescent="0.25">
      <c r="A1547" s="693" t="s">
        <v>1785</v>
      </c>
      <c r="B1547" s="694"/>
      <c r="C1547" s="694"/>
      <c r="D1547" s="694"/>
      <c r="E1547" s="694"/>
      <c r="F1547" s="695"/>
    </row>
    <row r="1548" spans="1:6" ht="58.2" customHeight="1" x14ac:dyDescent="0.25">
      <c r="A1548" s="683"/>
      <c r="B1548" s="6" t="s">
        <v>1786</v>
      </c>
      <c r="C1548" s="4" t="s">
        <v>1787</v>
      </c>
      <c r="D1548" s="5"/>
      <c r="E1548" s="27"/>
      <c r="F1548" s="703"/>
    </row>
    <row r="1549" spans="1:6" ht="58.2" customHeight="1" x14ac:dyDescent="0.25">
      <c r="A1549" s="684"/>
      <c r="B1549" s="6" t="s">
        <v>1788</v>
      </c>
      <c r="C1549" s="4" t="s">
        <v>1787</v>
      </c>
      <c r="D1549" s="5"/>
      <c r="E1549" s="7"/>
      <c r="F1549" s="704"/>
    </row>
    <row r="1550" spans="1:6" ht="58.2" customHeight="1" x14ac:dyDescent="0.25">
      <c r="A1550" s="684"/>
      <c r="B1550" s="6" t="s">
        <v>1789</v>
      </c>
      <c r="C1550" s="4" t="s">
        <v>1790</v>
      </c>
      <c r="D1550" s="5"/>
      <c r="E1550" s="27"/>
      <c r="F1550" s="704"/>
    </row>
    <row r="1551" spans="1:6" ht="58.2" customHeight="1" x14ac:dyDescent="0.25">
      <c r="A1551" s="685"/>
      <c r="B1551" s="6" t="s">
        <v>1791</v>
      </c>
      <c r="C1551" s="4" t="s">
        <v>1792</v>
      </c>
      <c r="D1551" s="5"/>
      <c r="E1551" s="27"/>
      <c r="F1551" s="705"/>
    </row>
    <row r="1552" spans="1:6" ht="18" customHeight="1" x14ac:dyDescent="0.25">
      <c r="A1552" s="693" t="s">
        <v>1793</v>
      </c>
      <c r="B1552" s="694"/>
      <c r="C1552" s="694"/>
      <c r="D1552" s="694"/>
      <c r="E1552" s="694"/>
      <c r="F1552" s="695"/>
    </row>
    <row r="1553" spans="1:6" ht="20.25" customHeight="1" x14ac:dyDescent="0.25">
      <c r="A1553" s="122"/>
      <c r="B1553" s="6" t="s">
        <v>1794</v>
      </c>
      <c r="C1553" s="4" t="s">
        <v>1575</v>
      </c>
      <c r="D1553" s="5"/>
      <c r="E1553" s="1091"/>
      <c r="F1553" s="1092"/>
    </row>
    <row r="1554" spans="1:6" ht="20.25" customHeight="1" x14ac:dyDescent="0.25">
      <c r="A1554" s="123"/>
      <c r="B1554" s="6" t="s">
        <v>1795</v>
      </c>
      <c r="C1554" s="4" t="s">
        <v>1575</v>
      </c>
      <c r="D1554" s="5"/>
      <c r="E1554" s="1093"/>
      <c r="F1554" s="1094"/>
    </row>
    <row r="1555" spans="1:6" ht="20.25" customHeight="1" x14ac:dyDescent="0.25">
      <c r="A1555" s="123"/>
      <c r="B1555" s="6" t="s">
        <v>1796</v>
      </c>
      <c r="C1555" s="4" t="s">
        <v>1575</v>
      </c>
      <c r="D1555" s="5"/>
      <c r="E1555" s="1093"/>
      <c r="F1555" s="1094"/>
    </row>
    <row r="1556" spans="1:6" ht="20.25" customHeight="1" x14ac:dyDescent="0.25">
      <c r="A1556" s="123"/>
      <c r="B1556" s="6" t="s">
        <v>1797</v>
      </c>
      <c r="C1556" s="4" t="s">
        <v>1575</v>
      </c>
      <c r="D1556" s="5"/>
      <c r="E1556" s="1093"/>
      <c r="F1556" s="1094"/>
    </row>
    <row r="1557" spans="1:6" ht="20.25" customHeight="1" x14ac:dyDescent="0.25">
      <c r="A1557" s="123"/>
      <c r="B1557" s="6" t="s">
        <v>1798</v>
      </c>
      <c r="C1557" s="4" t="s">
        <v>1575</v>
      </c>
      <c r="D1557" s="5"/>
      <c r="E1557" s="1093"/>
      <c r="F1557" s="1094"/>
    </row>
    <row r="1558" spans="1:6" ht="20.25" customHeight="1" x14ac:dyDescent="0.25">
      <c r="A1558" s="123"/>
      <c r="B1558" s="6" t="s">
        <v>1799</v>
      </c>
      <c r="C1558" s="4" t="s">
        <v>1575</v>
      </c>
      <c r="D1558" s="5"/>
      <c r="E1558" s="1095"/>
      <c r="F1558" s="1096"/>
    </row>
    <row r="1559" spans="1:6" ht="20.25" customHeight="1" x14ac:dyDescent="0.25">
      <c r="A1559" s="123"/>
      <c r="B1559" s="6" t="s">
        <v>1800</v>
      </c>
      <c r="C1559" s="4" t="s">
        <v>1575</v>
      </c>
      <c r="D1559" s="5"/>
      <c r="E1559" s="239"/>
      <c r="F1559" s="240"/>
    </row>
    <row r="1560" spans="1:6" ht="20.25" customHeight="1" x14ac:dyDescent="0.25">
      <c r="A1560" s="123"/>
      <c r="B1560" s="6" t="s">
        <v>1801</v>
      </c>
      <c r="C1560" s="4" t="s">
        <v>1575</v>
      </c>
      <c r="D1560" s="5"/>
      <c r="E1560" s="241"/>
      <c r="F1560" s="242"/>
    </row>
    <row r="1561" spans="1:6" ht="20.25" customHeight="1" x14ac:dyDescent="0.25">
      <c r="A1561" s="123"/>
      <c r="B1561" s="6" t="s">
        <v>1802</v>
      </c>
      <c r="C1561" s="4" t="s">
        <v>1575</v>
      </c>
      <c r="D1561" s="5"/>
      <c r="E1561" s="241"/>
      <c r="F1561" s="242"/>
    </row>
    <row r="1562" spans="1:6" ht="20.25" customHeight="1" x14ac:dyDescent="0.25">
      <c r="A1562" s="123"/>
      <c r="B1562" s="154" t="s">
        <v>1803</v>
      </c>
      <c r="C1562" s="151" t="s">
        <v>1575</v>
      </c>
      <c r="D1562" s="114"/>
      <c r="E1562" s="241"/>
      <c r="F1562" s="242"/>
    </row>
    <row r="1563" spans="1:6" ht="93.75" customHeight="1" x14ac:dyDescent="0.25">
      <c r="A1563" s="692"/>
      <c r="B1563" s="692"/>
      <c r="C1563" s="692"/>
      <c r="D1563" s="692"/>
      <c r="E1563" s="692"/>
      <c r="F1563" s="692"/>
    </row>
    <row r="1564" spans="1:6" ht="33" customHeight="1" x14ac:dyDescent="0.25">
      <c r="A1564" s="141"/>
      <c r="B1564" s="109" t="s">
        <v>1</v>
      </c>
      <c r="C1564" s="110" t="s">
        <v>2</v>
      </c>
      <c r="D1564" s="111" t="s">
        <v>3</v>
      </c>
      <c r="E1564" s="294"/>
      <c r="F1564" s="294"/>
    </row>
    <row r="1565" spans="1:6" ht="20.25" customHeight="1" x14ac:dyDescent="0.25">
      <c r="A1565" s="123"/>
      <c r="B1565" s="155" t="s">
        <v>1804</v>
      </c>
      <c r="C1565" s="152" t="s">
        <v>1575</v>
      </c>
      <c r="D1565" s="334"/>
      <c r="E1565" s="904"/>
      <c r="F1565" s="904"/>
    </row>
    <row r="1566" spans="1:6" ht="20.25" customHeight="1" x14ac:dyDescent="0.25">
      <c r="A1566" s="123"/>
      <c r="B1566" s="6" t="s">
        <v>1805</v>
      </c>
      <c r="C1566" s="4" t="s">
        <v>1575</v>
      </c>
      <c r="D1566" s="145"/>
      <c r="E1566" s="904"/>
      <c r="F1566" s="904"/>
    </row>
    <row r="1567" spans="1:6" ht="20.25" customHeight="1" x14ac:dyDescent="0.25">
      <c r="A1567" s="123"/>
      <c r="B1567" s="6" t="s">
        <v>1806</v>
      </c>
      <c r="C1567" s="4" t="s">
        <v>1575</v>
      </c>
      <c r="D1567" s="145"/>
      <c r="E1567" s="904"/>
      <c r="F1567" s="904"/>
    </row>
    <row r="1568" spans="1:6" ht="20.25" customHeight="1" x14ac:dyDescent="0.25">
      <c r="A1568" s="123"/>
      <c r="B1568" s="6" t="s">
        <v>1807</v>
      </c>
      <c r="C1568" s="4" t="s">
        <v>1575</v>
      </c>
      <c r="D1568" s="145"/>
      <c r="E1568" s="904"/>
      <c r="F1568" s="904"/>
    </row>
    <row r="1569" spans="1:6" ht="20.25" customHeight="1" x14ac:dyDescent="0.25">
      <c r="A1569" s="123"/>
      <c r="B1569" s="6" t="s">
        <v>1808</v>
      </c>
      <c r="C1569" s="4" t="s">
        <v>1575</v>
      </c>
      <c r="D1569" s="145"/>
      <c r="E1569" s="904"/>
      <c r="F1569" s="904"/>
    </row>
    <row r="1570" spans="1:6" ht="19.95" customHeight="1" x14ac:dyDescent="0.25">
      <c r="A1570" s="128"/>
      <c r="B1570" s="6" t="s">
        <v>1809</v>
      </c>
      <c r="C1570" s="4" t="s">
        <v>1575</v>
      </c>
      <c r="D1570" s="145"/>
      <c r="E1570" s="904"/>
      <c r="F1570" s="904"/>
    </row>
    <row r="1571" spans="1:6" ht="18" customHeight="1" x14ac:dyDescent="0.25">
      <c r="A1571" s="693" t="s">
        <v>1810</v>
      </c>
      <c r="B1571" s="694"/>
      <c r="C1571" s="694"/>
      <c r="D1571" s="694"/>
      <c r="E1571" s="678"/>
      <c r="F1571" s="679"/>
    </row>
    <row r="1572" spans="1:6" ht="18.45" customHeight="1" x14ac:dyDescent="0.25">
      <c r="A1572" s="683"/>
      <c r="B1572" s="6" t="s">
        <v>1811</v>
      </c>
      <c r="C1572" s="4" t="s">
        <v>1575</v>
      </c>
      <c r="D1572" s="5"/>
      <c r="E1572" s="759"/>
      <c r="F1572" s="760"/>
    </row>
    <row r="1573" spans="1:6" ht="18.45" customHeight="1" x14ac:dyDescent="0.25">
      <c r="A1573" s="684"/>
      <c r="B1573" s="6" t="s">
        <v>1813</v>
      </c>
      <c r="C1573" s="4" t="s">
        <v>1575</v>
      </c>
      <c r="D1573" s="5"/>
      <c r="E1573" s="893"/>
      <c r="F1573" s="817"/>
    </row>
    <row r="1574" spans="1:6" ht="17.25" customHeight="1" x14ac:dyDescent="0.25">
      <c r="A1574" s="684"/>
      <c r="B1574" s="6" t="s">
        <v>1814</v>
      </c>
      <c r="C1574" s="4" t="s">
        <v>1575</v>
      </c>
      <c r="D1574" s="5"/>
      <c r="E1574" s="893"/>
      <c r="F1574" s="817"/>
    </row>
    <row r="1575" spans="1:6" ht="17.25" customHeight="1" x14ac:dyDescent="0.25">
      <c r="A1575" s="684"/>
      <c r="B1575" s="6" t="s">
        <v>1815</v>
      </c>
      <c r="C1575" s="4" t="s">
        <v>1575</v>
      </c>
      <c r="D1575" s="5"/>
      <c r="E1575" s="893"/>
      <c r="F1575" s="817"/>
    </row>
    <row r="1576" spans="1:6" ht="33" customHeight="1" x14ac:dyDescent="0.25">
      <c r="A1576" s="684"/>
      <c r="B1576" s="8" t="s">
        <v>1816</v>
      </c>
      <c r="C1576" s="4" t="s">
        <v>1575</v>
      </c>
      <c r="D1576" s="5"/>
      <c r="E1576" s="893"/>
      <c r="F1576" s="817"/>
    </row>
    <row r="1577" spans="1:6" ht="18.45" customHeight="1" x14ac:dyDescent="0.25">
      <c r="A1577" s="684"/>
      <c r="B1577" s="6" t="s">
        <v>1817</v>
      </c>
      <c r="C1577" s="4" t="s">
        <v>1575</v>
      </c>
      <c r="D1577" s="5"/>
      <c r="E1577" s="893"/>
      <c r="F1577" s="817"/>
    </row>
    <row r="1578" spans="1:6" ht="18.45" customHeight="1" x14ac:dyDescent="0.25">
      <c r="A1578" s="684"/>
      <c r="B1578" s="6" t="s">
        <v>1818</v>
      </c>
      <c r="C1578" s="4" t="s">
        <v>1575</v>
      </c>
      <c r="D1578" s="5"/>
      <c r="E1578" s="893"/>
      <c r="F1578" s="817"/>
    </row>
    <row r="1579" spans="1:6" ht="18.45" customHeight="1" x14ac:dyDescent="0.25">
      <c r="A1579" s="684"/>
      <c r="B1579" s="6" t="s">
        <v>1819</v>
      </c>
      <c r="C1579" s="4" t="s">
        <v>1575</v>
      </c>
      <c r="D1579" s="5"/>
      <c r="E1579" s="893"/>
      <c r="F1579" s="817"/>
    </row>
    <row r="1580" spans="1:6" ht="18.45" customHeight="1" x14ac:dyDescent="0.25">
      <c r="A1580" s="684"/>
      <c r="B1580" s="6" t="s">
        <v>1820</v>
      </c>
      <c r="C1580" s="4" t="s">
        <v>1575</v>
      </c>
      <c r="D1580" s="5"/>
      <c r="E1580" s="893"/>
      <c r="F1580" s="817"/>
    </row>
    <row r="1581" spans="1:6" ht="18.45" customHeight="1" x14ac:dyDescent="0.25">
      <c r="A1581" s="684"/>
      <c r="B1581" s="6" t="s">
        <v>1821</v>
      </c>
      <c r="C1581" s="4" t="s">
        <v>1575</v>
      </c>
      <c r="D1581" s="5"/>
      <c r="E1581" s="893"/>
      <c r="F1581" s="817"/>
    </row>
    <row r="1582" spans="1:6" ht="18.45" customHeight="1" x14ac:dyDescent="0.25">
      <c r="A1582" s="684"/>
      <c r="B1582" s="6" t="s">
        <v>1822</v>
      </c>
      <c r="C1582" s="4" t="s">
        <v>1575</v>
      </c>
      <c r="D1582" s="5"/>
      <c r="E1582" s="893"/>
      <c r="F1582" s="817"/>
    </row>
    <row r="1583" spans="1:6" ht="18.45" customHeight="1" x14ac:dyDescent="0.25">
      <c r="A1583" s="684"/>
      <c r="B1583" s="6" t="s">
        <v>1823</v>
      </c>
      <c r="C1583" s="4" t="s">
        <v>1575</v>
      </c>
      <c r="D1583" s="5"/>
      <c r="E1583" s="893"/>
      <c r="F1583" s="817"/>
    </row>
    <row r="1584" spans="1:6" ht="33" customHeight="1" x14ac:dyDescent="0.25">
      <c r="A1584" s="684"/>
      <c r="B1584" s="8" t="s">
        <v>1824</v>
      </c>
      <c r="C1584" s="4" t="s">
        <v>1575</v>
      </c>
      <c r="D1584" s="5"/>
      <c r="E1584" s="893"/>
      <c r="F1584" s="817"/>
    </row>
    <row r="1585" spans="1:6" ht="24" customHeight="1" x14ac:dyDescent="0.25">
      <c r="A1585" s="684"/>
      <c r="B1585" s="6" t="s">
        <v>1825</v>
      </c>
      <c r="C1585" s="4" t="s">
        <v>1575</v>
      </c>
      <c r="D1585" s="5"/>
      <c r="E1585" s="893"/>
      <c r="F1585" s="817"/>
    </row>
    <row r="1586" spans="1:6" ht="24" customHeight="1" x14ac:dyDescent="0.25">
      <c r="A1586" s="685"/>
      <c r="B1586" s="6" t="s">
        <v>1826</v>
      </c>
      <c r="C1586" s="4" t="s">
        <v>1575</v>
      </c>
      <c r="D1586" s="5"/>
      <c r="E1586" s="761"/>
      <c r="F1586" s="762"/>
    </row>
    <row r="1587" spans="1:6" ht="18" customHeight="1" x14ac:dyDescent="0.25">
      <c r="A1587" s="693" t="s">
        <v>1827</v>
      </c>
      <c r="B1587" s="694"/>
      <c r="C1587" s="694"/>
      <c r="D1587" s="694"/>
      <c r="E1587" s="694"/>
      <c r="F1587" s="695"/>
    </row>
    <row r="1588" spans="1:6" ht="58.2" customHeight="1" x14ac:dyDescent="0.25">
      <c r="A1588" s="683"/>
      <c r="B1588" s="8" t="s">
        <v>1828</v>
      </c>
      <c r="C1588" s="4" t="s">
        <v>8</v>
      </c>
      <c r="D1588" s="5"/>
      <c r="E1588" s="759"/>
      <c r="F1588" s="760"/>
    </row>
    <row r="1589" spans="1:6" ht="58.2" customHeight="1" x14ac:dyDescent="0.25">
      <c r="A1589" s="685"/>
      <c r="B1589" s="8" t="s">
        <v>1829</v>
      </c>
      <c r="C1589" s="4" t="s">
        <v>8</v>
      </c>
      <c r="D1589" s="5"/>
      <c r="E1589" s="761"/>
      <c r="F1589" s="762"/>
    </row>
    <row r="1590" spans="1:6" ht="18" customHeight="1" x14ac:dyDescent="0.25">
      <c r="A1590" s="693" t="s">
        <v>1830</v>
      </c>
      <c r="B1590" s="694"/>
      <c r="C1590" s="694"/>
      <c r="D1590" s="694"/>
      <c r="E1590" s="694"/>
      <c r="F1590" s="695"/>
    </row>
    <row r="1591" spans="1:6" ht="58.2" customHeight="1" x14ac:dyDescent="0.25">
      <c r="A1591" s="683"/>
      <c r="B1591" s="6" t="s">
        <v>1831</v>
      </c>
      <c r="C1591" s="4" t="s">
        <v>1055</v>
      </c>
      <c r="D1591" s="5"/>
      <c r="E1591" s="10"/>
      <c r="F1591" s="703"/>
    </row>
    <row r="1592" spans="1:6" ht="57.45" customHeight="1" x14ac:dyDescent="0.25">
      <c r="A1592" s="1072"/>
      <c r="B1592" s="6" t="s">
        <v>1832</v>
      </c>
      <c r="C1592" s="4" t="s">
        <v>1833</v>
      </c>
      <c r="D1592" s="5"/>
      <c r="E1592" s="10"/>
      <c r="F1592" s="705"/>
    </row>
    <row r="1593" spans="1:6" ht="93.75" customHeight="1" x14ac:dyDescent="0.25">
      <c r="A1593" s="692"/>
      <c r="B1593" s="692"/>
      <c r="C1593" s="692"/>
      <c r="D1593" s="692"/>
      <c r="E1593" s="692"/>
      <c r="F1593" s="692"/>
    </row>
    <row r="1594" spans="1:6" ht="33" customHeight="1" x14ac:dyDescent="0.25">
      <c r="A1594" s="141"/>
      <c r="B1594" s="109" t="s">
        <v>1</v>
      </c>
      <c r="C1594" s="110" t="s">
        <v>2</v>
      </c>
      <c r="D1594" s="111" t="s">
        <v>3</v>
      </c>
      <c r="E1594" s="294"/>
      <c r="F1594" s="294"/>
    </row>
    <row r="1595" spans="1:6" ht="18" customHeight="1" x14ac:dyDescent="0.25">
      <c r="A1595" s="699" t="s">
        <v>1834</v>
      </c>
      <c r="B1595" s="678"/>
      <c r="C1595" s="678"/>
      <c r="D1595" s="678"/>
      <c r="E1595" s="678"/>
      <c r="F1595" s="679"/>
    </row>
    <row r="1596" spans="1:6" ht="55.2" customHeight="1" x14ac:dyDescent="0.25">
      <c r="A1596" s="8"/>
      <c r="B1596" s="8" t="s">
        <v>1835</v>
      </c>
      <c r="C1596" s="4" t="s">
        <v>116</v>
      </c>
      <c r="D1596" s="5"/>
      <c r="E1596" s="8"/>
      <c r="F1596" s="703"/>
    </row>
    <row r="1597" spans="1:6" ht="55.2" customHeight="1" x14ac:dyDescent="0.25">
      <c r="A1597" s="8"/>
      <c r="B1597" s="8" t="s">
        <v>1836</v>
      </c>
      <c r="C1597" s="4" t="s">
        <v>116</v>
      </c>
      <c r="D1597" s="5"/>
      <c r="E1597" s="8"/>
      <c r="F1597" s="705"/>
    </row>
    <row r="1598" spans="1:6" ht="18" customHeight="1" x14ac:dyDescent="0.25">
      <c r="A1598" s="693" t="s">
        <v>1834</v>
      </c>
      <c r="B1598" s="694"/>
      <c r="C1598" s="694"/>
      <c r="D1598" s="694"/>
      <c r="E1598" s="694"/>
      <c r="F1598" s="695"/>
    </row>
    <row r="1599" spans="1:6" ht="67.95" customHeight="1" x14ac:dyDescent="0.25">
      <c r="A1599" s="8"/>
      <c r="B1599" s="25" t="s">
        <v>1837</v>
      </c>
      <c r="C1599" s="26" t="s">
        <v>400</v>
      </c>
      <c r="D1599" s="93"/>
      <c r="E1599" s="8"/>
      <c r="F1599" s="26"/>
    </row>
    <row r="1600" spans="1:6" ht="18" customHeight="1" x14ac:dyDescent="0.25">
      <c r="A1600" s="693" t="s">
        <v>1838</v>
      </c>
      <c r="B1600" s="694"/>
      <c r="C1600" s="694"/>
      <c r="D1600" s="694"/>
      <c r="E1600" s="694"/>
      <c r="F1600" s="695"/>
    </row>
    <row r="1601" spans="1:6" ht="46.5" customHeight="1" x14ac:dyDescent="0.25">
      <c r="A1601" s="683"/>
      <c r="B1601" s="6" t="s">
        <v>1839</v>
      </c>
      <c r="C1601" s="26" t="s">
        <v>99</v>
      </c>
      <c r="D1601" s="93"/>
      <c r="E1601" s="10"/>
      <c r="F1601" s="703"/>
    </row>
    <row r="1602" spans="1:6" ht="46.5" customHeight="1" x14ac:dyDescent="0.25">
      <c r="A1602" s="684"/>
      <c r="B1602" s="25" t="s">
        <v>1840</v>
      </c>
      <c r="C1602" s="26" t="s">
        <v>110</v>
      </c>
      <c r="D1602" s="93"/>
      <c r="E1602" s="8"/>
      <c r="F1602" s="704"/>
    </row>
    <row r="1603" spans="1:6" ht="46.5" customHeight="1" x14ac:dyDescent="0.25">
      <c r="A1603" s="685"/>
      <c r="B1603" s="25" t="s">
        <v>1841</v>
      </c>
      <c r="C1603" s="26" t="s">
        <v>110</v>
      </c>
      <c r="D1603" s="93"/>
      <c r="E1603" s="8"/>
      <c r="F1603" s="705"/>
    </row>
    <row r="1604" spans="1:6" ht="18" customHeight="1" x14ac:dyDescent="0.25">
      <c r="A1604" s="693" t="s">
        <v>1842</v>
      </c>
      <c r="B1604" s="694"/>
      <c r="C1604" s="694"/>
      <c r="D1604" s="694"/>
      <c r="E1604" s="694"/>
      <c r="F1604" s="695"/>
    </row>
    <row r="1605" spans="1:6" ht="49.2" customHeight="1" x14ac:dyDescent="0.25">
      <c r="A1605" s="683"/>
      <c r="B1605" s="8" t="s">
        <v>1843</v>
      </c>
      <c r="C1605" s="4" t="s">
        <v>1652</v>
      </c>
      <c r="D1605" s="5"/>
      <c r="E1605" s="7"/>
      <c r="F1605" s="7"/>
    </row>
    <row r="1606" spans="1:6" ht="49.2" customHeight="1" x14ac:dyDescent="0.25">
      <c r="A1606" s="684"/>
      <c r="B1606" s="8" t="s">
        <v>1844</v>
      </c>
      <c r="C1606" s="4" t="s">
        <v>1652</v>
      </c>
      <c r="D1606" s="5"/>
      <c r="E1606" s="7"/>
      <c r="F1606" s="7"/>
    </row>
    <row r="1607" spans="1:6" ht="49.2" customHeight="1" x14ac:dyDescent="0.25">
      <c r="A1607" s="684"/>
      <c r="B1607" s="6" t="s">
        <v>1845</v>
      </c>
      <c r="C1607" s="4" t="s">
        <v>1652</v>
      </c>
      <c r="D1607" s="5"/>
      <c r="E1607" s="7"/>
      <c r="F1607" s="7"/>
    </row>
    <row r="1608" spans="1:6" ht="49.5" customHeight="1" x14ac:dyDescent="0.25">
      <c r="A1608" s="685"/>
      <c r="B1608" s="6" t="s">
        <v>1846</v>
      </c>
      <c r="C1608" s="4" t="s">
        <v>1652</v>
      </c>
      <c r="D1608" s="5"/>
      <c r="E1608" s="7"/>
      <c r="F1608" s="7"/>
    </row>
    <row r="1609" spans="1:6" ht="49.5" customHeight="1" x14ac:dyDescent="0.25">
      <c r="A1609" s="261"/>
      <c r="B1609" s="286"/>
      <c r="C1609" s="287"/>
      <c r="D1609" s="288"/>
      <c r="E1609" s="265"/>
      <c r="F1609" s="188"/>
    </row>
    <row r="1610" spans="1:6" ht="49.5" customHeight="1" x14ac:dyDescent="0.25">
      <c r="A1610" s="79"/>
      <c r="B1610" s="115"/>
      <c r="C1610" s="116"/>
      <c r="D1610" s="117"/>
      <c r="E1610" s="83"/>
      <c r="F1610" s="83"/>
    </row>
    <row r="1611" spans="1:6" ht="93.75" customHeight="1" x14ac:dyDescent="0.25">
      <c r="A1611" s="692"/>
      <c r="B1611" s="692"/>
      <c r="C1611" s="692"/>
      <c r="D1611" s="692"/>
      <c r="E1611" s="692"/>
      <c r="F1611" s="692"/>
    </row>
    <row r="1612" spans="1:6" ht="33" customHeight="1" x14ac:dyDescent="0.25">
      <c r="A1612" s="123"/>
      <c r="B1612" s="197" t="s">
        <v>1</v>
      </c>
      <c r="C1612" s="198" t="s">
        <v>2</v>
      </c>
      <c r="D1612" s="199" t="s">
        <v>3</v>
      </c>
      <c r="E1612" s="241"/>
      <c r="F1612" s="242"/>
    </row>
    <row r="1613" spans="1:6" ht="18" customHeight="1" x14ac:dyDescent="0.25">
      <c r="A1613" s="693" t="s">
        <v>1847</v>
      </c>
      <c r="B1613" s="694"/>
      <c r="C1613" s="694"/>
      <c r="D1613" s="694"/>
      <c r="E1613" s="694"/>
      <c r="F1613" s="695"/>
    </row>
    <row r="1614" spans="1:6" ht="45.45" customHeight="1" x14ac:dyDescent="0.25">
      <c r="A1614" s="683"/>
      <c r="B1614" s="38" t="s">
        <v>1848</v>
      </c>
      <c r="C1614" s="30" t="s">
        <v>1849</v>
      </c>
      <c r="D1614" s="94"/>
      <c r="E1614" s="30"/>
      <c r="F1614" s="30"/>
    </row>
    <row r="1615" spans="1:6" ht="45.45" customHeight="1" x14ac:dyDescent="0.25">
      <c r="A1615" s="684"/>
      <c r="B1615" s="38" t="s">
        <v>1850</v>
      </c>
      <c r="C1615" s="30" t="s">
        <v>1849</v>
      </c>
      <c r="D1615" s="94"/>
      <c r="E1615" s="30"/>
      <c r="F1615" s="30"/>
    </row>
    <row r="1616" spans="1:6" ht="45.45" customHeight="1" x14ac:dyDescent="0.25">
      <c r="A1616" s="685"/>
      <c r="B1616" s="38" t="s">
        <v>1851</v>
      </c>
      <c r="C1616" s="30" t="s">
        <v>1849</v>
      </c>
      <c r="D1616" s="94"/>
      <c r="E1616" s="30"/>
      <c r="F1616" s="30"/>
    </row>
    <row r="1617" spans="1:6" ht="18" customHeight="1" x14ac:dyDescent="0.25">
      <c r="A1617" s="693" t="s">
        <v>1852</v>
      </c>
      <c r="B1617" s="694"/>
      <c r="C1617" s="694"/>
      <c r="D1617" s="694"/>
      <c r="E1617" s="694"/>
      <c r="F1617" s="695"/>
    </row>
    <row r="1618" spans="1:6" ht="78.45" customHeight="1" x14ac:dyDescent="0.25">
      <c r="A1618" s="683"/>
      <c r="B1618" s="25" t="s">
        <v>1853</v>
      </c>
      <c r="C1618" s="26" t="s">
        <v>625</v>
      </c>
      <c r="D1618" s="93"/>
      <c r="E1618" s="972"/>
      <c r="F1618" s="1006"/>
    </row>
    <row r="1619" spans="1:6" ht="78.45" customHeight="1" x14ac:dyDescent="0.25">
      <c r="A1619" s="684"/>
      <c r="B1619" s="25" t="s">
        <v>1854</v>
      </c>
      <c r="C1619" s="26" t="s">
        <v>625</v>
      </c>
      <c r="D1619" s="93"/>
      <c r="E1619" s="973"/>
      <c r="F1619" s="1007"/>
    </row>
    <row r="1620" spans="1:6" ht="78.45" customHeight="1" x14ac:dyDescent="0.25">
      <c r="A1620" s="684"/>
      <c r="B1620" s="25" t="s">
        <v>1855</v>
      </c>
      <c r="C1620" s="26" t="s">
        <v>625</v>
      </c>
      <c r="D1620" s="93"/>
      <c r="E1620" s="973"/>
      <c r="F1620" s="1007"/>
    </row>
    <row r="1621" spans="1:6" ht="78.45" customHeight="1" x14ac:dyDescent="0.25">
      <c r="A1621" s="684"/>
      <c r="B1621" s="25" t="s">
        <v>1856</v>
      </c>
      <c r="C1621" s="26" t="s">
        <v>625</v>
      </c>
      <c r="D1621" s="93"/>
      <c r="E1621" s="973"/>
      <c r="F1621" s="1007"/>
    </row>
    <row r="1622" spans="1:6" ht="80.25" customHeight="1" x14ac:dyDescent="0.25">
      <c r="A1622" s="685"/>
      <c r="B1622" s="25" t="s">
        <v>1857</v>
      </c>
      <c r="C1622" s="26" t="s">
        <v>625</v>
      </c>
      <c r="D1622" s="93"/>
      <c r="E1622" s="974"/>
      <c r="F1622" s="763"/>
    </row>
    <row r="1623" spans="1:6" ht="56.7" customHeight="1" x14ac:dyDescent="0.25">
      <c r="A1623" s="8"/>
      <c r="B1623" s="23" t="s">
        <v>1858</v>
      </c>
      <c r="C1623" s="10" t="s">
        <v>796</v>
      </c>
      <c r="D1623" s="92"/>
      <c r="E1623" s="8"/>
      <c r="F1623" s="10"/>
    </row>
    <row r="1624" spans="1:6" ht="18" customHeight="1" x14ac:dyDescent="0.25">
      <c r="A1624" s="693" t="s">
        <v>1859</v>
      </c>
      <c r="B1624" s="694"/>
      <c r="C1624" s="694"/>
      <c r="D1624" s="694"/>
      <c r="E1624" s="694"/>
      <c r="F1624" s="695"/>
    </row>
    <row r="1625" spans="1:6" ht="40.5" customHeight="1" x14ac:dyDescent="0.25">
      <c r="A1625" s="683"/>
      <c r="B1625" s="38" t="s">
        <v>1860</v>
      </c>
      <c r="C1625" s="30" t="s">
        <v>1861</v>
      </c>
      <c r="D1625" s="94"/>
      <c r="E1625" s="30"/>
      <c r="F1625" s="764"/>
    </row>
    <row r="1626" spans="1:6" ht="40.5" customHeight="1" x14ac:dyDescent="0.25">
      <c r="A1626" s="1072"/>
      <c r="B1626" s="38" t="s">
        <v>1862</v>
      </c>
      <c r="C1626" s="30" t="s">
        <v>1849</v>
      </c>
      <c r="D1626" s="94"/>
      <c r="E1626" s="30"/>
      <c r="F1626" s="766"/>
    </row>
    <row r="1627" spans="1:6" ht="93.75" customHeight="1" x14ac:dyDescent="0.25">
      <c r="A1627" s="692"/>
      <c r="B1627" s="692"/>
      <c r="C1627" s="692"/>
      <c r="D1627" s="692"/>
      <c r="E1627" s="692"/>
      <c r="F1627" s="692"/>
    </row>
    <row r="1628" spans="1:6" ht="33" customHeight="1" x14ac:dyDescent="0.25">
      <c r="A1628" s="123"/>
      <c r="B1628" s="197" t="s">
        <v>1</v>
      </c>
      <c r="C1628" s="198" t="s">
        <v>2</v>
      </c>
      <c r="D1628" s="199" t="s">
        <v>3</v>
      </c>
      <c r="E1628" s="241"/>
      <c r="F1628" s="242"/>
    </row>
    <row r="1629" spans="1:6" ht="18" customHeight="1" x14ac:dyDescent="0.25">
      <c r="A1629" s="693" t="s">
        <v>1863</v>
      </c>
      <c r="B1629" s="694"/>
      <c r="C1629" s="694"/>
      <c r="D1629" s="694"/>
      <c r="E1629" s="694"/>
      <c r="F1629" s="695"/>
    </row>
    <row r="1630" spans="1:6" ht="37.200000000000003" customHeight="1" x14ac:dyDescent="0.25">
      <c r="A1630" s="683"/>
      <c r="B1630" s="6" t="s">
        <v>1864</v>
      </c>
      <c r="C1630" s="23" t="s">
        <v>1865</v>
      </c>
      <c r="D1630" s="5"/>
      <c r="E1630" s="7"/>
      <c r="F1630" s="818"/>
    </row>
    <row r="1631" spans="1:6" ht="37.200000000000003" customHeight="1" x14ac:dyDescent="0.25">
      <c r="A1631" s="684"/>
      <c r="B1631" s="6" t="s">
        <v>1866</v>
      </c>
      <c r="C1631" s="23" t="s">
        <v>1865</v>
      </c>
      <c r="D1631" s="5"/>
      <c r="E1631" s="7"/>
      <c r="F1631" s="746"/>
    </row>
    <row r="1632" spans="1:6" ht="37.200000000000003" customHeight="1" x14ac:dyDescent="0.25">
      <c r="A1632" s="685"/>
      <c r="B1632" s="6" t="s">
        <v>1867</v>
      </c>
      <c r="C1632" s="23" t="s">
        <v>1868</v>
      </c>
      <c r="D1632" s="5"/>
      <c r="E1632" s="7"/>
      <c r="F1632" s="746"/>
    </row>
    <row r="1633" spans="1:6" ht="37.200000000000003" customHeight="1" x14ac:dyDescent="0.25">
      <c r="A1633" s="683"/>
      <c r="B1633" s="6" t="s">
        <v>1869</v>
      </c>
      <c r="C1633" s="23" t="s">
        <v>1865</v>
      </c>
      <c r="D1633" s="5"/>
      <c r="E1633" s="8"/>
      <c r="F1633" s="746"/>
    </row>
    <row r="1634" spans="1:6" ht="37.200000000000003" customHeight="1" x14ac:dyDescent="0.25">
      <c r="A1634" s="684"/>
      <c r="B1634" s="6" t="s">
        <v>1870</v>
      </c>
      <c r="C1634" s="23" t="s">
        <v>1865</v>
      </c>
      <c r="D1634" s="5"/>
      <c r="E1634" s="8"/>
      <c r="F1634" s="746"/>
    </row>
    <row r="1635" spans="1:6" ht="37.200000000000003" customHeight="1" x14ac:dyDescent="0.25">
      <c r="A1635" s="685"/>
      <c r="B1635" s="6" t="s">
        <v>1871</v>
      </c>
      <c r="C1635" s="23" t="s">
        <v>1868</v>
      </c>
      <c r="D1635" s="5"/>
      <c r="E1635" s="7"/>
      <c r="F1635" s="797"/>
    </row>
    <row r="1636" spans="1:6" ht="18" customHeight="1" x14ac:dyDescent="0.25">
      <c r="A1636" s="693" t="s">
        <v>1872</v>
      </c>
      <c r="B1636" s="694"/>
      <c r="C1636" s="694"/>
      <c r="D1636" s="694"/>
      <c r="E1636" s="694"/>
      <c r="F1636" s="695"/>
    </row>
    <row r="1637" spans="1:6" ht="37.200000000000003" customHeight="1" x14ac:dyDescent="0.25">
      <c r="A1637" s="683"/>
      <c r="B1637" s="8" t="s">
        <v>1873</v>
      </c>
      <c r="C1637" s="7" t="s">
        <v>1874</v>
      </c>
      <c r="D1637" s="5"/>
      <c r="E1637" s="7"/>
      <c r="F1637" s="703"/>
    </row>
    <row r="1638" spans="1:6" ht="37.200000000000003" customHeight="1" x14ac:dyDescent="0.25">
      <c r="A1638" s="684"/>
      <c r="B1638" s="8" t="s">
        <v>1875</v>
      </c>
      <c r="C1638" s="7" t="s">
        <v>1876</v>
      </c>
      <c r="D1638" s="5"/>
      <c r="E1638" s="7"/>
      <c r="F1638" s="704"/>
    </row>
    <row r="1639" spans="1:6" ht="37.200000000000003" customHeight="1" x14ac:dyDescent="0.25">
      <c r="A1639" s="685"/>
      <c r="B1639" s="8" t="s">
        <v>1877</v>
      </c>
      <c r="C1639" s="7" t="s">
        <v>1878</v>
      </c>
      <c r="D1639" s="5"/>
      <c r="E1639" s="7"/>
      <c r="F1639" s="705"/>
    </row>
    <row r="1640" spans="1:6" ht="18" customHeight="1" x14ac:dyDescent="0.25">
      <c r="A1640" s="693" t="s">
        <v>1879</v>
      </c>
      <c r="B1640" s="694"/>
      <c r="C1640" s="694"/>
      <c r="D1640" s="694"/>
      <c r="E1640" s="694"/>
      <c r="F1640" s="695"/>
    </row>
    <row r="1641" spans="1:6" ht="34.950000000000003" customHeight="1" x14ac:dyDescent="0.25">
      <c r="A1641" s="683"/>
      <c r="B1641" s="54" t="s">
        <v>1880</v>
      </c>
      <c r="C1641" s="7" t="s">
        <v>1881</v>
      </c>
      <c r="D1641" s="98"/>
      <c r="E1641" s="7"/>
      <c r="F1641" s="764"/>
    </row>
    <row r="1642" spans="1:6" ht="34.950000000000003" customHeight="1" x14ac:dyDescent="0.25">
      <c r="A1642" s="684"/>
      <c r="B1642" s="54" t="s">
        <v>1882</v>
      </c>
      <c r="C1642" s="7" t="s">
        <v>1881</v>
      </c>
      <c r="D1642" s="98"/>
      <c r="E1642" s="7"/>
      <c r="F1642" s="765"/>
    </row>
    <row r="1643" spans="1:6" ht="34.950000000000003" customHeight="1" x14ac:dyDescent="0.25">
      <c r="A1643" s="684"/>
      <c r="B1643" s="54" t="s">
        <v>1883</v>
      </c>
      <c r="C1643" s="7" t="s">
        <v>1881</v>
      </c>
      <c r="D1643" s="98"/>
      <c r="E1643" s="7"/>
      <c r="F1643" s="765"/>
    </row>
    <row r="1644" spans="1:6" ht="34.950000000000003" customHeight="1" x14ac:dyDescent="0.25">
      <c r="A1644" s="685"/>
      <c r="B1644" s="54" t="s">
        <v>1884</v>
      </c>
      <c r="C1644" s="7" t="s">
        <v>1885</v>
      </c>
      <c r="D1644" s="98"/>
      <c r="E1644" s="31"/>
      <c r="F1644" s="766"/>
    </row>
    <row r="1645" spans="1:6" ht="18" customHeight="1" x14ac:dyDescent="0.25">
      <c r="A1645" s="693" t="s">
        <v>1886</v>
      </c>
      <c r="B1645" s="694"/>
      <c r="C1645" s="694"/>
      <c r="D1645" s="694"/>
      <c r="E1645" s="694"/>
      <c r="F1645" s="695"/>
    </row>
    <row r="1646" spans="1:6" ht="37.200000000000003" customHeight="1" x14ac:dyDescent="0.25">
      <c r="A1646" s="683"/>
      <c r="B1646" s="8" t="s">
        <v>1887</v>
      </c>
      <c r="C1646" s="7" t="s">
        <v>1888</v>
      </c>
      <c r="D1646" s="5"/>
      <c r="E1646" s="7"/>
      <c r="F1646" s="703"/>
    </row>
    <row r="1647" spans="1:6" ht="37.200000000000003" customHeight="1" x14ac:dyDescent="0.25">
      <c r="A1647" s="684"/>
      <c r="B1647" s="8" t="s">
        <v>1889</v>
      </c>
      <c r="C1647" s="7" t="s">
        <v>1888</v>
      </c>
      <c r="D1647" s="5"/>
      <c r="E1647" s="7"/>
      <c r="F1647" s="704"/>
    </row>
    <row r="1648" spans="1:6" ht="37.200000000000003" customHeight="1" x14ac:dyDescent="0.25">
      <c r="A1648" s="684"/>
      <c r="B1648" s="8" t="s">
        <v>1890</v>
      </c>
      <c r="C1648" s="7" t="s">
        <v>1888</v>
      </c>
      <c r="D1648" s="5"/>
      <c r="E1648" s="8"/>
      <c r="F1648" s="704"/>
    </row>
    <row r="1649" spans="1:6" ht="37.200000000000003" customHeight="1" x14ac:dyDescent="0.25">
      <c r="A1649" s="1072"/>
      <c r="B1649" s="8" t="s">
        <v>1891</v>
      </c>
      <c r="C1649" s="7" t="s">
        <v>1888</v>
      </c>
      <c r="D1649" s="5"/>
      <c r="E1649" s="7"/>
      <c r="F1649" s="705"/>
    </row>
    <row r="1650" spans="1:6" ht="93.75" customHeight="1" x14ac:dyDescent="0.25">
      <c r="A1650" s="692"/>
      <c r="B1650" s="692"/>
      <c r="C1650" s="692"/>
      <c r="D1650" s="692"/>
      <c r="E1650" s="692"/>
      <c r="F1650" s="692"/>
    </row>
    <row r="1651" spans="1:6" ht="33" customHeight="1" x14ac:dyDescent="0.25">
      <c r="A1651" s="141"/>
      <c r="B1651" s="109" t="s">
        <v>1</v>
      </c>
      <c r="C1651" s="110" t="s">
        <v>2</v>
      </c>
      <c r="D1651" s="111" t="s">
        <v>3</v>
      </c>
      <c r="E1651" s="294"/>
      <c r="F1651" s="294"/>
    </row>
    <row r="1652" spans="1:6" ht="18" customHeight="1" x14ac:dyDescent="0.25">
      <c r="A1652" s="699" t="s">
        <v>1892</v>
      </c>
      <c r="B1652" s="678"/>
      <c r="C1652" s="678"/>
      <c r="D1652" s="678"/>
      <c r="E1652" s="678"/>
      <c r="F1652" s="679"/>
    </row>
    <row r="1653" spans="1:6" ht="37.200000000000003" customHeight="1" x14ac:dyDescent="0.25">
      <c r="A1653" s="683"/>
      <c r="B1653" s="45" t="s">
        <v>1893</v>
      </c>
      <c r="C1653" s="7" t="s">
        <v>1894</v>
      </c>
      <c r="D1653" s="95"/>
      <c r="E1653" s="7"/>
      <c r="F1653" s="703"/>
    </row>
    <row r="1654" spans="1:6" ht="37.200000000000003" customHeight="1" x14ac:dyDescent="0.25">
      <c r="A1654" s="684"/>
      <c r="B1654" s="45" t="s">
        <v>1895</v>
      </c>
      <c r="C1654" s="7" t="s">
        <v>1896</v>
      </c>
      <c r="D1654" s="95"/>
      <c r="E1654" s="7"/>
      <c r="F1654" s="704"/>
    </row>
    <row r="1655" spans="1:6" ht="37.200000000000003" customHeight="1" x14ac:dyDescent="0.25">
      <c r="A1655" s="684"/>
      <c r="B1655" s="45" t="s">
        <v>1897</v>
      </c>
      <c r="C1655" s="7" t="s">
        <v>1898</v>
      </c>
      <c r="D1655" s="95"/>
      <c r="E1655" s="7"/>
      <c r="F1655" s="704"/>
    </row>
    <row r="1656" spans="1:6" ht="37.200000000000003" customHeight="1" x14ac:dyDescent="0.25">
      <c r="A1656" s="685"/>
      <c r="B1656" s="45" t="s">
        <v>1899</v>
      </c>
      <c r="C1656" s="7" t="s">
        <v>1900</v>
      </c>
      <c r="D1656" s="95"/>
      <c r="E1656" s="7"/>
      <c r="F1656" s="704"/>
    </row>
    <row r="1657" spans="1:6" ht="37.200000000000003" customHeight="1" x14ac:dyDescent="0.25">
      <c r="A1657" s="683"/>
      <c r="B1657" s="45" t="s">
        <v>1901</v>
      </c>
      <c r="C1657" s="7" t="s">
        <v>1902</v>
      </c>
      <c r="D1657" s="95"/>
      <c r="E1657" s="7"/>
      <c r="F1657" s="704"/>
    </row>
    <row r="1658" spans="1:6" ht="37.200000000000003" customHeight="1" x14ac:dyDescent="0.25">
      <c r="A1658" s="684"/>
      <c r="B1658" s="45" t="s">
        <v>1903</v>
      </c>
      <c r="C1658" s="7" t="s">
        <v>1904</v>
      </c>
      <c r="D1658" s="95"/>
      <c r="E1658" s="7"/>
      <c r="F1658" s="704"/>
    </row>
    <row r="1659" spans="1:6" ht="37.200000000000003" customHeight="1" x14ac:dyDescent="0.25">
      <c r="A1659" s="684"/>
      <c r="B1659" s="45" t="s">
        <v>1905</v>
      </c>
      <c r="C1659" s="7" t="s">
        <v>1906</v>
      </c>
      <c r="D1659" s="95"/>
      <c r="E1659" s="7"/>
      <c r="F1659" s="704"/>
    </row>
    <row r="1660" spans="1:6" ht="37.200000000000003" customHeight="1" x14ac:dyDescent="0.25">
      <c r="A1660" s="684"/>
      <c r="B1660" s="45" t="s">
        <v>1907</v>
      </c>
      <c r="C1660" s="7" t="s">
        <v>1906</v>
      </c>
      <c r="D1660" s="95"/>
      <c r="E1660" s="7"/>
      <c r="F1660" s="704"/>
    </row>
    <row r="1661" spans="1:6" ht="37.200000000000003" customHeight="1" x14ac:dyDescent="0.25">
      <c r="A1661" s="684"/>
      <c r="B1661" s="45" t="s">
        <v>1908</v>
      </c>
      <c r="C1661" s="7" t="s">
        <v>1909</v>
      </c>
      <c r="D1661" s="95"/>
      <c r="E1661" s="7"/>
      <c r="F1661" s="704"/>
    </row>
    <row r="1662" spans="1:6" ht="37.200000000000003" customHeight="1" x14ac:dyDescent="0.25">
      <c r="A1662" s="685"/>
      <c r="B1662" s="45" t="s">
        <v>1910</v>
      </c>
      <c r="C1662" s="7" t="s">
        <v>1909</v>
      </c>
      <c r="D1662" s="95"/>
      <c r="E1662" s="7"/>
      <c r="F1662" s="705"/>
    </row>
    <row r="1663" spans="1:6" ht="18" customHeight="1" x14ac:dyDescent="0.25">
      <c r="A1663" s="693"/>
      <c r="B1663" s="694"/>
      <c r="C1663" s="694"/>
      <c r="D1663" s="694"/>
      <c r="E1663" s="694"/>
      <c r="F1663" s="695"/>
    </row>
    <row r="1664" spans="1:6" ht="49.5" customHeight="1" x14ac:dyDescent="0.25">
      <c r="A1664" s="683"/>
      <c r="B1664" s="8" t="s">
        <v>1911</v>
      </c>
      <c r="C1664" s="7" t="s">
        <v>1912</v>
      </c>
      <c r="D1664" s="5"/>
      <c r="E1664" s="7"/>
      <c r="F1664" s="167"/>
    </row>
    <row r="1665" spans="1:6" ht="49.5" customHeight="1" x14ac:dyDescent="0.25">
      <c r="A1665" s="684"/>
      <c r="B1665" s="8" t="s">
        <v>1913</v>
      </c>
      <c r="C1665" s="7" t="s">
        <v>1914</v>
      </c>
      <c r="D1665" s="5"/>
      <c r="E1665" s="7"/>
      <c r="F1665" s="168"/>
    </row>
    <row r="1666" spans="1:6" ht="49.5" customHeight="1" x14ac:dyDescent="0.25">
      <c r="A1666" s="684"/>
      <c r="B1666" s="8" t="s">
        <v>1915</v>
      </c>
      <c r="C1666" s="7" t="s">
        <v>1916</v>
      </c>
      <c r="D1666" s="5"/>
      <c r="E1666" s="7"/>
      <c r="F1666" s="168"/>
    </row>
    <row r="1667" spans="1:6" ht="49.5" customHeight="1" x14ac:dyDescent="0.25">
      <c r="A1667" s="684"/>
      <c r="B1667" s="8" t="s">
        <v>1917</v>
      </c>
      <c r="C1667" s="7" t="s">
        <v>1918</v>
      </c>
      <c r="D1667" s="5"/>
      <c r="E1667" s="7"/>
      <c r="F1667" s="168"/>
    </row>
    <row r="1668" spans="1:6" ht="49.5" customHeight="1" x14ac:dyDescent="0.25">
      <c r="A1668" s="685"/>
      <c r="B1668" s="8" t="s">
        <v>1919</v>
      </c>
      <c r="C1668" s="7" t="s">
        <v>1918</v>
      </c>
      <c r="D1668" s="5"/>
      <c r="E1668" s="7"/>
      <c r="F1668" s="168"/>
    </row>
    <row r="1669" spans="1:6" ht="49.5" customHeight="1" x14ac:dyDescent="0.25">
      <c r="A1669" s="261"/>
      <c r="B1669" s="273"/>
      <c r="C1669" s="265"/>
      <c r="D1669" s="288"/>
      <c r="E1669" s="188"/>
      <c r="F1669" s="168"/>
    </row>
    <row r="1670" spans="1:6" ht="93.75" customHeight="1" x14ac:dyDescent="0.25">
      <c r="A1670" s="692"/>
      <c r="B1670" s="692"/>
      <c r="C1670" s="692"/>
      <c r="D1670" s="692"/>
      <c r="E1670" s="692"/>
      <c r="F1670" s="692"/>
    </row>
    <row r="1671" spans="1:6" ht="33" customHeight="1" x14ac:dyDescent="0.25">
      <c r="A1671" s="123"/>
      <c r="B1671" s="197" t="s">
        <v>1</v>
      </c>
      <c r="C1671" s="198" t="s">
        <v>2</v>
      </c>
      <c r="D1671" s="199" t="s">
        <v>3</v>
      </c>
      <c r="E1671" s="241"/>
      <c r="F1671" s="168"/>
    </row>
    <row r="1672" spans="1:6" ht="18" customHeight="1" x14ac:dyDescent="0.25">
      <c r="A1672" s="693" t="s">
        <v>1920</v>
      </c>
      <c r="B1672" s="694"/>
      <c r="C1672" s="694"/>
      <c r="D1672" s="694"/>
      <c r="E1672" s="695"/>
      <c r="F1672" s="168"/>
    </row>
    <row r="1673" spans="1:6" ht="110.25" customHeight="1" x14ac:dyDescent="0.25">
      <c r="A1673" s="8"/>
      <c r="B1673" s="25" t="s">
        <v>1921</v>
      </c>
      <c r="C1673" s="25" t="s">
        <v>1922</v>
      </c>
      <c r="D1673" s="93"/>
      <c r="E1673" s="4"/>
      <c r="F1673" s="168"/>
    </row>
    <row r="1674" spans="1:6" ht="109.95" customHeight="1" x14ac:dyDescent="0.25">
      <c r="A1674" s="8"/>
      <c r="B1674" s="6" t="s">
        <v>1923</v>
      </c>
      <c r="C1674" s="25" t="s">
        <v>1922</v>
      </c>
      <c r="D1674" s="93"/>
      <c r="E1674" s="4"/>
      <c r="F1674" s="104"/>
    </row>
    <row r="1675" spans="1:6" ht="18" customHeight="1" x14ac:dyDescent="0.25">
      <c r="A1675" s="693" t="s">
        <v>1924</v>
      </c>
      <c r="B1675" s="694"/>
      <c r="C1675" s="694"/>
      <c r="D1675" s="694"/>
      <c r="E1675" s="694"/>
      <c r="F1675" s="695"/>
    </row>
    <row r="1676" spans="1:6" ht="74.7" customHeight="1" x14ac:dyDescent="0.25">
      <c r="A1676" s="122"/>
      <c r="B1676" s="6" t="s">
        <v>1925</v>
      </c>
      <c r="C1676" s="26" t="s">
        <v>1926</v>
      </c>
      <c r="D1676" s="93"/>
      <c r="E1676" s="4"/>
      <c r="F1676" s="167"/>
    </row>
    <row r="1677" spans="1:6" ht="74.7" customHeight="1" x14ac:dyDescent="0.25">
      <c r="A1677" s="123"/>
      <c r="B1677" s="6" t="s">
        <v>1927</v>
      </c>
      <c r="C1677" s="26" t="s">
        <v>1928</v>
      </c>
      <c r="D1677" s="93"/>
      <c r="E1677" s="4"/>
      <c r="F1677" s="168"/>
    </row>
    <row r="1678" spans="1:6" ht="74.7" customHeight="1" x14ac:dyDescent="0.25">
      <c r="A1678" s="123"/>
      <c r="B1678" s="6" t="s">
        <v>1929</v>
      </c>
      <c r="C1678" s="26" t="s">
        <v>1928</v>
      </c>
      <c r="D1678" s="93"/>
      <c r="E1678" s="4"/>
      <c r="F1678" s="168"/>
    </row>
    <row r="1679" spans="1:6" ht="74.7" customHeight="1" x14ac:dyDescent="0.25">
      <c r="A1679" s="123"/>
      <c r="B1679" s="6" t="s">
        <v>1930</v>
      </c>
      <c r="C1679" s="26" t="s">
        <v>1931</v>
      </c>
      <c r="D1679" s="93"/>
      <c r="E1679" s="4"/>
      <c r="F1679" s="168"/>
    </row>
    <row r="1680" spans="1:6" ht="74.7" customHeight="1" x14ac:dyDescent="0.25">
      <c r="A1680" s="123"/>
      <c r="B1680" s="6" t="s">
        <v>1932</v>
      </c>
      <c r="C1680" s="26" t="s">
        <v>1933</v>
      </c>
      <c r="D1680" s="93"/>
      <c r="E1680" s="4"/>
      <c r="F1680" s="168"/>
    </row>
    <row r="1681" spans="1:6" ht="74.7" customHeight="1" x14ac:dyDescent="0.25">
      <c r="A1681" s="123"/>
      <c r="B1681" s="154" t="s">
        <v>1934</v>
      </c>
      <c r="C1681" s="153" t="s">
        <v>1935</v>
      </c>
      <c r="D1681" s="192"/>
      <c r="E1681" s="151"/>
      <c r="F1681" s="168"/>
    </row>
    <row r="1682" spans="1:6" ht="93.75" customHeight="1" x14ac:dyDescent="0.25">
      <c r="A1682" s="692"/>
      <c r="B1682" s="692"/>
      <c r="C1682" s="692"/>
      <c r="D1682" s="692"/>
      <c r="E1682" s="692"/>
      <c r="F1682" s="692"/>
    </row>
    <row r="1683" spans="1:6" ht="33" customHeight="1" x14ac:dyDescent="0.25">
      <c r="A1683" s="141"/>
      <c r="B1683" s="109" t="s">
        <v>1</v>
      </c>
      <c r="C1683" s="110" t="s">
        <v>2</v>
      </c>
      <c r="D1683" s="111" t="s">
        <v>3</v>
      </c>
      <c r="E1683" s="294"/>
      <c r="F1683" s="105"/>
    </row>
    <row r="1684" spans="1:6" ht="73.95" customHeight="1" x14ac:dyDescent="0.25">
      <c r="A1684" s="128"/>
      <c r="B1684" s="155" t="s">
        <v>1936</v>
      </c>
      <c r="C1684" s="184" t="s">
        <v>1937</v>
      </c>
      <c r="D1684" s="193"/>
      <c r="E1684" s="152"/>
      <c r="F1684" s="104"/>
    </row>
    <row r="1685" spans="1:6" ht="18" customHeight="1" x14ac:dyDescent="0.25">
      <c r="A1685" s="693" t="s">
        <v>1938</v>
      </c>
      <c r="B1685" s="694"/>
      <c r="C1685" s="694"/>
      <c r="D1685" s="694"/>
      <c r="E1685" s="694"/>
      <c r="F1685" s="695"/>
    </row>
    <row r="1686" spans="1:6" ht="79.2" customHeight="1" x14ac:dyDescent="0.25">
      <c r="A1686" s="683"/>
      <c r="B1686" s="6" t="s">
        <v>1939</v>
      </c>
      <c r="C1686" s="55" t="s">
        <v>1940</v>
      </c>
      <c r="D1686" s="93"/>
      <c r="E1686" s="4"/>
      <c r="F1686" s="703" t="s">
        <v>1941</v>
      </c>
    </row>
    <row r="1687" spans="1:6" ht="79.2" customHeight="1" x14ac:dyDescent="0.25">
      <c r="A1687" s="684"/>
      <c r="B1687" s="6" t="s">
        <v>1942</v>
      </c>
      <c r="C1687" s="26" t="s">
        <v>1943</v>
      </c>
      <c r="D1687" s="93"/>
      <c r="E1687" s="4"/>
      <c r="F1687" s="704"/>
    </row>
    <row r="1688" spans="1:6" ht="79.2" customHeight="1" x14ac:dyDescent="0.25">
      <c r="A1688" s="684"/>
      <c r="B1688" s="6" t="s">
        <v>1944</v>
      </c>
      <c r="C1688" s="26" t="s">
        <v>1945</v>
      </c>
      <c r="D1688" s="93"/>
      <c r="E1688" s="4"/>
      <c r="F1688" s="704"/>
    </row>
    <row r="1689" spans="1:6" ht="79.2" customHeight="1" x14ac:dyDescent="0.25">
      <c r="A1689" s="684"/>
      <c r="B1689" s="6" t="s">
        <v>1946</v>
      </c>
      <c r="C1689" s="26" t="s">
        <v>1945</v>
      </c>
      <c r="D1689" s="93"/>
      <c r="E1689" s="4"/>
      <c r="F1689" s="704"/>
    </row>
    <row r="1690" spans="1:6" ht="79.2" customHeight="1" x14ac:dyDescent="0.25">
      <c r="A1690" s="684"/>
      <c r="B1690" s="6" t="s">
        <v>1947</v>
      </c>
      <c r="C1690" s="26" t="s">
        <v>1948</v>
      </c>
      <c r="D1690" s="93"/>
      <c r="E1690" s="4"/>
      <c r="F1690" s="704"/>
    </row>
    <row r="1691" spans="1:6" ht="79.2" customHeight="1" x14ac:dyDescent="0.25">
      <c r="A1691" s="684"/>
      <c r="B1691" s="6" t="s">
        <v>1949</v>
      </c>
      <c r="C1691" s="26" t="s">
        <v>1948</v>
      </c>
      <c r="D1691" s="93"/>
      <c r="E1691" s="4"/>
      <c r="F1691" s="704"/>
    </row>
    <row r="1692" spans="1:6" ht="78.75" customHeight="1" x14ac:dyDescent="0.25">
      <c r="A1692" s="685"/>
      <c r="B1692" s="6" t="s">
        <v>1950</v>
      </c>
      <c r="C1692" s="26" t="s">
        <v>1951</v>
      </c>
      <c r="D1692" s="93"/>
      <c r="E1692" s="4"/>
      <c r="F1692" s="705"/>
    </row>
    <row r="1693" spans="1:6" ht="78.75" customHeight="1" x14ac:dyDescent="0.25">
      <c r="A1693" s="261"/>
      <c r="B1693" s="286"/>
      <c r="C1693" s="332"/>
      <c r="D1693" s="333"/>
      <c r="E1693" s="287"/>
      <c r="F1693" s="335"/>
    </row>
    <row r="1694" spans="1:6" ht="93.75" customHeight="1" x14ac:dyDescent="0.25">
      <c r="A1694" s="692"/>
      <c r="B1694" s="692"/>
      <c r="C1694" s="692"/>
      <c r="D1694" s="692"/>
      <c r="E1694" s="692"/>
      <c r="F1694" s="692"/>
    </row>
    <row r="1695" spans="1:6" ht="33" customHeight="1" x14ac:dyDescent="0.25">
      <c r="A1695" s="171"/>
      <c r="B1695" s="109" t="s">
        <v>1</v>
      </c>
      <c r="C1695" s="110" t="s">
        <v>2</v>
      </c>
      <c r="D1695" s="111" t="s">
        <v>3</v>
      </c>
      <c r="E1695" s="294"/>
      <c r="F1695" s="296"/>
    </row>
    <row r="1696" spans="1:6" ht="18" customHeight="1" x14ac:dyDescent="0.25">
      <c r="A1696" s="699" t="s">
        <v>1952</v>
      </c>
      <c r="B1696" s="678"/>
      <c r="C1696" s="678"/>
      <c r="D1696" s="678"/>
      <c r="E1696" s="678"/>
      <c r="F1696" s="679"/>
    </row>
    <row r="1697" spans="1:6" ht="71.7" customHeight="1" x14ac:dyDescent="0.25">
      <c r="A1697" s="683"/>
      <c r="B1697" s="6" t="s">
        <v>1953</v>
      </c>
      <c r="C1697" s="55" t="s">
        <v>1954</v>
      </c>
      <c r="D1697" s="93"/>
      <c r="E1697" s="4"/>
      <c r="F1697" s="703"/>
    </row>
    <row r="1698" spans="1:6" ht="77.25" customHeight="1" x14ac:dyDescent="0.25">
      <c r="A1698" s="684"/>
      <c r="B1698" s="6" t="s">
        <v>1955</v>
      </c>
      <c r="C1698" s="55" t="s">
        <v>1940</v>
      </c>
      <c r="D1698" s="93"/>
      <c r="E1698" s="4"/>
      <c r="F1698" s="704"/>
    </row>
    <row r="1699" spans="1:6" ht="77.7" customHeight="1" x14ac:dyDescent="0.25">
      <c r="A1699" s="684"/>
      <c r="B1699" s="6" t="s">
        <v>1956</v>
      </c>
      <c r="C1699" s="26" t="s">
        <v>1943</v>
      </c>
      <c r="D1699" s="93"/>
      <c r="E1699" s="4"/>
      <c r="F1699" s="704"/>
    </row>
    <row r="1700" spans="1:6" ht="77.25" customHeight="1" x14ac:dyDescent="0.25">
      <c r="A1700" s="684"/>
      <c r="B1700" s="6" t="s">
        <v>1957</v>
      </c>
      <c r="C1700" s="26" t="s">
        <v>1943</v>
      </c>
      <c r="D1700" s="93"/>
      <c r="E1700" s="4"/>
      <c r="F1700" s="704"/>
    </row>
    <row r="1701" spans="1:6" ht="77.25" customHeight="1" x14ac:dyDescent="0.25">
      <c r="A1701" s="684"/>
      <c r="B1701" s="6" t="s">
        <v>1958</v>
      </c>
      <c r="C1701" s="26" t="s">
        <v>1945</v>
      </c>
      <c r="D1701" s="93"/>
      <c r="E1701" s="4"/>
      <c r="F1701" s="704"/>
    </row>
    <row r="1702" spans="1:6" ht="77.25" customHeight="1" x14ac:dyDescent="0.25">
      <c r="A1702" s="684"/>
      <c r="B1702" s="6" t="s">
        <v>1959</v>
      </c>
      <c r="C1702" s="26" t="s">
        <v>1948</v>
      </c>
      <c r="D1702" s="93"/>
      <c r="E1702" s="4"/>
      <c r="F1702" s="704"/>
    </row>
    <row r="1703" spans="1:6" ht="76.95" customHeight="1" x14ac:dyDescent="0.25">
      <c r="A1703" s="685"/>
      <c r="B1703" s="6" t="s">
        <v>1960</v>
      </c>
      <c r="C1703" s="26" t="s">
        <v>1948</v>
      </c>
      <c r="D1703" s="93"/>
      <c r="E1703" s="4"/>
      <c r="F1703" s="705"/>
    </row>
    <row r="1704" spans="1:6" ht="18" customHeight="1" x14ac:dyDescent="0.25">
      <c r="A1704" s="693" t="s">
        <v>1961</v>
      </c>
      <c r="B1704" s="694"/>
      <c r="C1704" s="694"/>
      <c r="D1704" s="694"/>
      <c r="E1704" s="694"/>
      <c r="F1704" s="695"/>
    </row>
    <row r="1705" spans="1:6" ht="50.25" customHeight="1" x14ac:dyDescent="0.25">
      <c r="A1705" s="122"/>
      <c r="B1705" s="8" t="s">
        <v>1962</v>
      </c>
      <c r="C1705" s="10" t="s">
        <v>1963</v>
      </c>
      <c r="D1705" s="92"/>
      <c r="E1705" s="67"/>
      <c r="F1705" s="120"/>
    </row>
    <row r="1706" spans="1:6" ht="50.25" customHeight="1" x14ac:dyDescent="0.25">
      <c r="A1706" s="123"/>
      <c r="B1706" s="23" t="s">
        <v>1964</v>
      </c>
      <c r="C1706" s="10" t="s">
        <v>524</v>
      </c>
      <c r="D1706" s="92"/>
      <c r="E1706" s="67"/>
      <c r="F1706" s="121"/>
    </row>
    <row r="1707" spans="1:6" ht="50.25" customHeight="1" x14ac:dyDescent="0.25">
      <c r="A1707" s="123"/>
      <c r="B1707" s="57" t="s">
        <v>1965</v>
      </c>
      <c r="C1707" s="13" t="s">
        <v>453</v>
      </c>
      <c r="D1707" s="99"/>
      <c r="E1707" s="336"/>
      <c r="F1707" s="121"/>
    </row>
    <row r="1708" spans="1:6" ht="93.75" customHeight="1" x14ac:dyDescent="0.25">
      <c r="A1708" s="692"/>
      <c r="B1708" s="692"/>
      <c r="C1708" s="692"/>
      <c r="D1708" s="692"/>
      <c r="E1708" s="692"/>
      <c r="F1708" s="692"/>
    </row>
    <row r="1709" spans="1:6" ht="33" customHeight="1" x14ac:dyDescent="0.25">
      <c r="A1709" s="141"/>
      <c r="B1709" s="109" t="s">
        <v>1</v>
      </c>
      <c r="C1709" s="110" t="s">
        <v>2</v>
      </c>
      <c r="D1709" s="111" t="s">
        <v>3</v>
      </c>
      <c r="E1709" s="294"/>
      <c r="F1709" s="126"/>
    </row>
    <row r="1710" spans="1:6" ht="50.25" customHeight="1" x14ac:dyDescent="0.25">
      <c r="A1710" s="123"/>
      <c r="B1710" s="70" t="s">
        <v>1966</v>
      </c>
      <c r="C1710" s="33" t="s">
        <v>553</v>
      </c>
      <c r="D1710" s="102"/>
      <c r="E1710" s="337"/>
      <c r="F1710" s="121"/>
    </row>
    <row r="1711" spans="1:6" ht="50.25" customHeight="1" x14ac:dyDescent="0.25">
      <c r="A1711" s="123"/>
      <c r="B1711" s="23" t="s">
        <v>1967</v>
      </c>
      <c r="C1711" s="10" t="s">
        <v>553</v>
      </c>
      <c r="D1711" s="92"/>
      <c r="E1711" s="67"/>
      <c r="F1711" s="121"/>
    </row>
    <row r="1712" spans="1:6" ht="50.25" customHeight="1" x14ac:dyDescent="0.25">
      <c r="A1712" s="123"/>
      <c r="B1712" s="23" t="s">
        <v>1968</v>
      </c>
      <c r="C1712" s="10" t="s">
        <v>1969</v>
      </c>
      <c r="D1712" s="92"/>
      <c r="E1712" s="67"/>
      <c r="F1712" s="121"/>
    </row>
    <row r="1713" spans="1:6" ht="50.25" customHeight="1" x14ac:dyDescent="0.25">
      <c r="A1713" s="123"/>
      <c r="B1713" s="23" t="s">
        <v>1970</v>
      </c>
      <c r="C1713" s="10" t="s">
        <v>1969</v>
      </c>
      <c r="D1713" s="92"/>
      <c r="E1713" s="10"/>
      <c r="F1713" s="121"/>
    </row>
    <row r="1714" spans="1:6" ht="49.95" customHeight="1" x14ac:dyDescent="0.25">
      <c r="A1714" s="128"/>
      <c r="B1714" s="23" t="s">
        <v>1971</v>
      </c>
      <c r="C1714" s="10" t="s">
        <v>794</v>
      </c>
      <c r="D1714" s="92"/>
      <c r="E1714" s="67"/>
      <c r="F1714" s="238"/>
    </row>
    <row r="1715" spans="1:6" ht="18" customHeight="1" x14ac:dyDescent="0.25">
      <c r="A1715" s="693" t="s">
        <v>1972</v>
      </c>
      <c r="B1715" s="694"/>
      <c r="C1715" s="694"/>
      <c r="D1715" s="694"/>
      <c r="E1715" s="694"/>
      <c r="F1715" s="695"/>
    </row>
    <row r="1716" spans="1:6" x14ac:dyDescent="0.25">
      <c r="A1716" s="683"/>
      <c r="B1716" s="1010" t="s">
        <v>1973</v>
      </c>
      <c r="C1716" s="753" t="s">
        <v>1974</v>
      </c>
      <c r="D1716" s="1013"/>
      <c r="E1716" s="776"/>
      <c r="F1716" s="738"/>
    </row>
    <row r="1717" spans="1:6" ht="12.45" customHeight="1" x14ac:dyDescent="0.25">
      <c r="A1717" s="684"/>
      <c r="B1717" s="1012"/>
      <c r="C1717" s="754"/>
      <c r="D1717" s="1015"/>
      <c r="E1717" s="668"/>
      <c r="F1717" s="752"/>
    </row>
    <row r="1718" spans="1:6" ht="5.25" customHeight="1" x14ac:dyDescent="0.25">
      <c r="A1718" s="684"/>
      <c r="B1718" s="1010" t="s">
        <v>1975</v>
      </c>
      <c r="C1718" s="753" t="s">
        <v>1976</v>
      </c>
      <c r="D1718" s="1013"/>
      <c r="E1718" s="668"/>
      <c r="F1718" s="752"/>
    </row>
    <row r="1719" spans="1:6" ht="16.5" customHeight="1" x14ac:dyDescent="0.25">
      <c r="A1719" s="684"/>
      <c r="B1719" s="1011"/>
      <c r="C1719" s="966"/>
      <c r="D1719" s="1014"/>
      <c r="E1719" s="668"/>
      <c r="F1719" s="752"/>
    </row>
    <row r="1720" spans="1:6" x14ac:dyDescent="0.25">
      <c r="A1720" s="684"/>
      <c r="B1720" s="1011"/>
      <c r="C1720" s="966"/>
      <c r="D1720" s="1014"/>
      <c r="E1720" s="668"/>
      <c r="F1720" s="752"/>
    </row>
    <row r="1721" spans="1:6" ht="16.5" customHeight="1" x14ac:dyDescent="0.25">
      <c r="A1721" s="684"/>
      <c r="B1721" s="1012"/>
      <c r="C1721" s="754"/>
      <c r="D1721" s="1015"/>
      <c r="E1721" s="668"/>
      <c r="F1721" s="752"/>
    </row>
    <row r="1722" spans="1:6" ht="60" customHeight="1" x14ac:dyDescent="0.25">
      <c r="A1722" s="685"/>
      <c r="B1722" s="6" t="s">
        <v>1977</v>
      </c>
      <c r="C1722" s="4" t="s">
        <v>1978</v>
      </c>
      <c r="D1722" s="158"/>
      <c r="E1722" s="777"/>
      <c r="F1722" s="739"/>
    </row>
    <row r="1723" spans="1:6" ht="18" customHeight="1" x14ac:dyDescent="0.25">
      <c r="A1723" s="693" t="s">
        <v>1979</v>
      </c>
      <c r="B1723" s="694"/>
      <c r="C1723" s="694"/>
      <c r="D1723" s="694"/>
      <c r="E1723" s="694"/>
      <c r="F1723" s="695"/>
    </row>
    <row r="1724" spans="1:6" ht="72.45" customHeight="1" x14ac:dyDescent="0.25">
      <c r="A1724" s="683"/>
      <c r="B1724" s="6" t="s">
        <v>1980</v>
      </c>
      <c r="C1724" s="26" t="s">
        <v>1978</v>
      </c>
      <c r="D1724" s="93"/>
      <c r="E1724" s="7"/>
      <c r="F1724" s="703"/>
    </row>
    <row r="1725" spans="1:6" ht="72.45" customHeight="1" x14ac:dyDescent="0.25">
      <c r="A1725" s="684"/>
      <c r="B1725" s="6" t="s">
        <v>1981</v>
      </c>
      <c r="C1725" s="26" t="s">
        <v>1978</v>
      </c>
      <c r="D1725" s="93"/>
      <c r="E1725" s="7"/>
      <c r="F1725" s="704"/>
    </row>
    <row r="1726" spans="1:6" ht="72.45" customHeight="1" x14ac:dyDescent="0.25">
      <c r="A1726" s="1072"/>
      <c r="B1726" s="154" t="s">
        <v>1982</v>
      </c>
      <c r="C1726" s="153" t="s">
        <v>1978</v>
      </c>
      <c r="D1726" s="192"/>
      <c r="E1726" s="159"/>
      <c r="F1726" s="704"/>
    </row>
    <row r="1727" spans="1:6" ht="93.75" customHeight="1" x14ac:dyDescent="0.25">
      <c r="A1727" s="692"/>
      <c r="B1727" s="692"/>
      <c r="C1727" s="692"/>
      <c r="D1727" s="692"/>
      <c r="E1727" s="692"/>
      <c r="F1727" s="692"/>
    </row>
    <row r="1728" spans="1:6" ht="33" customHeight="1" x14ac:dyDescent="0.25">
      <c r="A1728" s="171"/>
      <c r="B1728" s="109" t="s">
        <v>1</v>
      </c>
      <c r="C1728" s="110" t="s">
        <v>2</v>
      </c>
      <c r="D1728" s="111" t="s">
        <v>3</v>
      </c>
      <c r="E1728" s="294"/>
      <c r="F1728" s="296"/>
    </row>
    <row r="1729" spans="1:6" ht="18" customHeight="1" x14ac:dyDescent="0.25">
      <c r="A1729" s="699" t="s">
        <v>1983</v>
      </c>
      <c r="B1729" s="678"/>
      <c r="C1729" s="678"/>
      <c r="D1729" s="678"/>
      <c r="E1729" s="678"/>
      <c r="F1729" s="679"/>
    </row>
    <row r="1730" spans="1:6" ht="54.45" customHeight="1" x14ac:dyDescent="0.25">
      <c r="A1730" s="683"/>
      <c r="B1730" s="6" t="s">
        <v>1984</v>
      </c>
      <c r="C1730" s="6" t="s">
        <v>1985</v>
      </c>
      <c r="D1730" s="5"/>
      <c r="E1730" s="700"/>
      <c r="F1730" s="703"/>
    </row>
    <row r="1731" spans="1:6" ht="54.45" customHeight="1" x14ac:dyDescent="0.25">
      <c r="A1731" s="684"/>
      <c r="B1731" s="6" t="s">
        <v>1986</v>
      </c>
      <c r="C1731" s="6" t="s">
        <v>1985</v>
      </c>
      <c r="D1731" s="5"/>
      <c r="E1731" s="701"/>
      <c r="F1731" s="704"/>
    </row>
    <row r="1732" spans="1:6" ht="53.7" customHeight="1" x14ac:dyDescent="0.25">
      <c r="A1732" s="685"/>
      <c r="B1732" s="6" t="s">
        <v>1987</v>
      </c>
      <c r="C1732" s="6" t="s">
        <v>1985</v>
      </c>
      <c r="D1732" s="5"/>
      <c r="E1732" s="702"/>
      <c r="F1732" s="705"/>
    </row>
    <row r="1733" spans="1:6" ht="36" customHeight="1" x14ac:dyDescent="0.25">
      <c r="A1733" s="706" t="s">
        <v>1988</v>
      </c>
      <c r="B1733" s="707"/>
      <c r="C1733" s="707"/>
      <c r="D1733" s="707"/>
      <c r="E1733" s="707"/>
      <c r="F1733" s="708"/>
    </row>
    <row r="1734" spans="1:6" ht="47.25" customHeight="1" x14ac:dyDescent="0.25">
      <c r="A1734" s="683"/>
      <c r="B1734" s="23" t="s">
        <v>1989</v>
      </c>
      <c r="C1734" s="10" t="s">
        <v>1990</v>
      </c>
      <c r="D1734" s="92"/>
      <c r="E1734" s="30"/>
      <c r="F1734" s="709"/>
    </row>
    <row r="1735" spans="1:6" ht="47.25" customHeight="1" x14ac:dyDescent="0.25">
      <c r="A1735" s="684"/>
      <c r="B1735" s="23" t="s">
        <v>1991</v>
      </c>
      <c r="C1735" s="10" t="s">
        <v>1992</v>
      </c>
      <c r="D1735" s="92"/>
      <c r="E1735" s="30"/>
      <c r="F1735" s="710"/>
    </row>
    <row r="1736" spans="1:6" ht="47.25" customHeight="1" x14ac:dyDescent="0.25">
      <c r="A1736" s="684"/>
      <c r="B1736" s="23" t="s">
        <v>1993</v>
      </c>
      <c r="C1736" s="10" t="s">
        <v>1994</v>
      </c>
      <c r="D1736" s="92"/>
      <c r="E1736" s="30"/>
      <c r="F1736" s="710"/>
    </row>
    <row r="1737" spans="1:6" ht="47.25" customHeight="1" x14ac:dyDescent="0.25">
      <c r="A1737" s="685"/>
      <c r="B1737" s="23" t="s">
        <v>1995</v>
      </c>
      <c r="C1737" s="10" t="s">
        <v>1996</v>
      </c>
      <c r="D1737" s="92"/>
      <c r="E1737" s="30"/>
      <c r="F1737" s="711"/>
    </row>
    <row r="1738" spans="1:6" ht="18" customHeight="1" x14ac:dyDescent="0.25">
      <c r="A1738" s="693" t="s">
        <v>1997</v>
      </c>
      <c r="B1738" s="694"/>
      <c r="C1738" s="694"/>
      <c r="D1738" s="694"/>
      <c r="E1738" s="694"/>
      <c r="F1738" s="695"/>
    </row>
    <row r="1739" spans="1:6" ht="43.5" customHeight="1" x14ac:dyDescent="0.25">
      <c r="A1739" s="683"/>
      <c r="B1739" s="23" t="s">
        <v>1998</v>
      </c>
      <c r="C1739" s="10" t="s">
        <v>1999</v>
      </c>
      <c r="D1739" s="92"/>
      <c r="E1739" s="10"/>
      <c r="F1739" s="696"/>
    </row>
    <row r="1740" spans="1:6" ht="43.5" customHeight="1" x14ac:dyDescent="0.25">
      <c r="A1740" s="684"/>
      <c r="B1740" s="23" t="s">
        <v>2000</v>
      </c>
      <c r="C1740" s="10" t="s">
        <v>1075</v>
      </c>
      <c r="D1740" s="92"/>
      <c r="E1740" s="10"/>
      <c r="F1740" s="697"/>
    </row>
    <row r="1741" spans="1:6" ht="43.5" customHeight="1" x14ac:dyDescent="0.25">
      <c r="A1741" s="685"/>
      <c r="B1741" s="23" t="s">
        <v>2001</v>
      </c>
      <c r="C1741" s="10" t="s">
        <v>1075</v>
      </c>
      <c r="D1741" s="92"/>
      <c r="E1741" s="10"/>
      <c r="F1741" s="698"/>
    </row>
    <row r="1742" spans="1:6" ht="18" customHeight="1" x14ac:dyDescent="0.25">
      <c r="A1742" s="693" t="s">
        <v>2002</v>
      </c>
      <c r="B1742" s="694"/>
      <c r="C1742" s="694"/>
      <c r="D1742" s="694"/>
      <c r="E1742" s="694"/>
      <c r="F1742" s="695"/>
    </row>
    <row r="1743" spans="1:6" ht="48.45" customHeight="1" x14ac:dyDescent="0.25">
      <c r="A1743" s="122"/>
      <c r="B1743" s="23" t="s">
        <v>2003</v>
      </c>
      <c r="C1743" s="10" t="s">
        <v>2004</v>
      </c>
      <c r="D1743" s="92"/>
      <c r="E1743" s="68"/>
      <c r="F1743" s="120"/>
    </row>
    <row r="1744" spans="1:6" ht="48.45" customHeight="1" x14ac:dyDescent="0.25">
      <c r="A1744" s="123"/>
      <c r="B1744" s="23" t="s">
        <v>2005</v>
      </c>
      <c r="C1744" s="10" t="s">
        <v>2004</v>
      </c>
      <c r="D1744" s="92"/>
      <c r="E1744" s="68"/>
      <c r="F1744" s="121"/>
    </row>
    <row r="1745" spans="1:6" ht="48.45" customHeight="1" x14ac:dyDescent="0.25">
      <c r="A1745" s="123"/>
      <c r="B1745" s="57" t="s">
        <v>2006</v>
      </c>
      <c r="C1745" s="13" t="s">
        <v>2004</v>
      </c>
      <c r="D1745" s="99"/>
      <c r="E1745" s="338"/>
      <c r="F1745" s="121"/>
    </row>
    <row r="1746" spans="1:6" ht="93.75" customHeight="1" x14ac:dyDescent="0.25">
      <c r="A1746" s="692"/>
      <c r="B1746" s="692"/>
      <c r="C1746" s="692"/>
      <c r="D1746" s="692"/>
      <c r="E1746" s="692"/>
      <c r="F1746" s="692"/>
    </row>
    <row r="1747" spans="1:6" ht="33" customHeight="1" x14ac:dyDescent="0.25">
      <c r="A1747" s="123"/>
      <c r="B1747" s="197" t="s">
        <v>1</v>
      </c>
      <c r="C1747" s="198" t="s">
        <v>2</v>
      </c>
      <c r="D1747" s="199" t="s">
        <v>3</v>
      </c>
      <c r="E1747" s="241"/>
      <c r="F1747" s="121"/>
    </row>
    <row r="1748" spans="1:6" ht="48.45" customHeight="1" x14ac:dyDescent="0.25">
      <c r="A1748" s="123"/>
      <c r="B1748" s="23" t="s">
        <v>2007</v>
      </c>
      <c r="C1748" s="10" t="s">
        <v>2004</v>
      </c>
      <c r="D1748" s="92"/>
      <c r="E1748" s="30"/>
      <c r="F1748" s="121"/>
    </row>
    <row r="1749" spans="1:6" ht="47.7" customHeight="1" x14ac:dyDescent="0.25">
      <c r="A1749" s="128"/>
      <c r="B1749" s="23" t="s">
        <v>2008</v>
      </c>
      <c r="C1749" s="10" t="s">
        <v>2004</v>
      </c>
      <c r="D1749" s="92"/>
      <c r="E1749" s="30"/>
      <c r="F1749" s="238"/>
    </row>
    <row r="1750" spans="1:6" ht="18" customHeight="1" x14ac:dyDescent="0.25">
      <c r="A1750" s="693" t="s">
        <v>2009</v>
      </c>
      <c r="B1750" s="694"/>
      <c r="C1750" s="694"/>
      <c r="D1750" s="694"/>
      <c r="E1750" s="694"/>
      <c r="F1750" s="695"/>
    </row>
    <row r="1751" spans="1:6" ht="48.45" customHeight="1" x14ac:dyDescent="0.25">
      <c r="A1751" s="683"/>
      <c r="B1751" s="6" t="s">
        <v>2010</v>
      </c>
      <c r="C1751" s="4" t="s">
        <v>438</v>
      </c>
      <c r="D1751" s="92"/>
      <c r="E1751" s="818"/>
      <c r="F1751" s="864"/>
    </row>
    <row r="1752" spans="1:6" ht="48.45" customHeight="1" x14ac:dyDescent="0.25">
      <c r="A1752" s="684"/>
      <c r="B1752" s="6" t="s">
        <v>2011</v>
      </c>
      <c r="C1752" s="4" t="s">
        <v>125</v>
      </c>
      <c r="D1752" s="92"/>
      <c r="E1752" s="746"/>
      <c r="F1752" s="865"/>
    </row>
    <row r="1753" spans="1:6" ht="48.45" customHeight="1" x14ac:dyDescent="0.25">
      <c r="A1753" s="684"/>
      <c r="B1753" s="6" t="s">
        <v>2012</v>
      </c>
      <c r="C1753" s="4" t="s">
        <v>125</v>
      </c>
      <c r="D1753" s="92"/>
      <c r="E1753" s="746"/>
      <c r="F1753" s="865"/>
    </row>
    <row r="1754" spans="1:6" ht="48.45" customHeight="1" x14ac:dyDescent="0.25">
      <c r="A1754" s="684"/>
      <c r="B1754" s="6" t="s">
        <v>2013</v>
      </c>
      <c r="C1754" s="4" t="s">
        <v>125</v>
      </c>
      <c r="D1754" s="92"/>
      <c r="E1754" s="746"/>
      <c r="F1754" s="865"/>
    </row>
    <row r="1755" spans="1:6" ht="48.45" customHeight="1" x14ac:dyDescent="0.25">
      <c r="A1755" s="685"/>
      <c r="B1755" s="6" t="s">
        <v>2014</v>
      </c>
      <c r="C1755" s="4" t="s">
        <v>66</v>
      </c>
      <c r="D1755" s="92"/>
      <c r="E1755" s="797"/>
      <c r="F1755" s="866"/>
    </row>
    <row r="1756" spans="1:6" ht="18" customHeight="1" x14ac:dyDescent="0.25">
      <c r="A1756" s="693" t="s">
        <v>2015</v>
      </c>
      <c r="B1756" s="694"/>
      <c r="C1756" s="694"/>
      <c r="D1756" s="694"/>
      <c r="E1756" s="694"/>
      <c r="F1756" s="695"/>
    </row>
    <row r="1757" spans="1:6" ht="119.7" customHeight="1" x14ac:dyDescent="0.25">
      <c r="A1757" s="8"/>
      <c r="B1757" s="25" t="s">
        <v>2016</v>
      </c>
      <c r="C1757" s="26" t="s">
        <v>130</v>
      </c>
      <c r="D1757" s="95"/>
      <c r="E1757" s="26"/>
      <c r="F1757" s="34"/>
    </row>
    <row r="1758" spans="1:6" ht="18" customHeight="1" x14ac:dyDescent="0.25">
      <c r="A1758" s="693" t="s">
        <v>2017</v>
      </c>
      <c r="B1758" s="694"/>
      <c r="C1758" s="694"/>
      <c r="D1758" s="694"/>
      <c r="E1758" s="694"/>
      <c r="F1758" s="757"/>
    </row>
    <row r="1759" spans="1:6" ht="98.7" customHeight="1" x14ac:dyDescent="0.25">
      <c r="A1759" s="8"/>
      <c r="B1759" s="6" t="s">
        <v>2018</v>
      </c>
      <c r="C1759" s="26" t="s">
        <v>91</v>
      </c>
      <c r="D1759" s="95"/>
      <c r="E1759" s="156"/>
      <c r="F1759" s="712"/>
    </row>
    <row r="1760" spans="1:6" ht="98.25" customHeight="1" x14ac:dyDescent="0.25">
      <c r="A1760" s="149"/>
      <c r="B1760" s="154" t="s">
        <v>2019</v>
      </c>
      <c r="C1760" s="153" t="s">
        <v>393</v>
      </c>
      <c r="D1760" s="158"/>
      <c r="E1760" s="165"/>
      <c r="F1760" s="713"/>
    </row>
    <row r="1761" spans="1:7" ht="93.75" customHeight="1" x14ac:dyDescent="0.25">
      <c r="A1761" s="692"/>
      <c r="B1761" s="692"/>
      <c r="C1761" s="692"/>
      <c r="D1761" s="692"/>
      <c r="E1761" s="692"/>
      <c r="F1761" s="692"/>
    </row>
    <row r="1762" spans="1:7" ht="33" customHeight="1" x14ac:dyDescent="0.25">
      <c r="A1762" s="79"/>
      <c r="B1762" s="197" t="s">
        <v>1</v>
      </c>
      <c r="C1762" s="198" t="s">
        <v>2</v>
      </c>
      <c r="D1762" s="199" t="s">
        <v>3</v>
      </c>
      <c r="E1762" s="241"/>
      <c r="F1762" s="339"/>
    </row>
    <row r="1763" spans="1:7" ht="18" customHeight="1" x14ac:dyDescent="0.25">
      <c r="A1763" s="714" t="s">
        <v>2020</v>
      </c>
      <c r="B1763" s="714"/>
      <c r="C1763" s="714"/>
      <c r="D1763" s="714"/>
      <c r="E1763" s="714"/>
      <c r="F1763" s="714"/>
      <c r="G1763" s="69"/>
    </row>
    <row r="1764" spans="1:7" ht="48.45" customHeight="1" x14ac:dyDescent="0.25">
      <c r="A1764" s="1071"/>
      <c r="B1764" s="70" t="s">
        <v>2021</v>
      </c>
      <c r="C1764" s="33" t="s">
        <v>2022</v>
      </c>
      <c r="D1764" s="102"/>
      <c r="E1764" s="715"/>
      <c r="F1764" s="717"/>
      <c r="G1764" s="71"/>
    </row>
    <row r="1765" spans="1:7" ht="48.45" customHeight="1" x14ac:dyDescent="0.25">
      <c r="A1765" s="684"/>
      <c r="B1765" s="23" t="s">
        <v>2023</v>
      </c>
      <c r="C1765" s="10" t="s">
        <v>449</v>
      </c>
      <c r="D1765" s="92"/>
      <c r="E1765" s="716"/>
      <c r="F1765" s="718"/>
      <c r="G1765" s="71"/>
    </row>
    <row r="1766" spans="1:7" ht="48.45" customHeight="1" x14ac:dyDescent="0.25">
      <c r="A1766" s="684"/>
      <c r="B1766" s="23" t="s">
        <v>2024</v>
      </c>
      <c r="C1766" s="10" t="s">
        <v>1963</v>
      </c>
      <c r="D1766" s="92"/>
      <c r="E1766" s="716"/>
      <c r="F1766" s="718"/>
      <c r="G1766" s="71"/>
    </row>
    <row r="1767" spans="1:7" ht="48.45" customHeight="1" x14ac:dyDescent="0.25">
      <c r="A1767" s="684"/>
      <c r="B1767" s="23" t="s">
        <v>2025</v>
      </c>
      <c r="C1767" s="10" t="s">
        <v>524</v>
      </c>
      <c r="D1767" s="92"/>
      <c r="E1767" s="716"/>
      <c r="F1767" s="718"/>
      <c r="G1767" s="71"/>
    </row>
    <row r="1768" spans="1:7" ht="48.45" customHeight="1" x14ac:dyDescent="0.25">
      <c r="A1768" s="684"/>
      <c r="B1768" s="23" t="s">
        <v>2026</v>
      </c>
      <c r="C1768" s="10" t="s">
        <v>506</v>
      </c>
      <c r="D1768" s="92"/>
      <c r="E1768" s="716"/>
      <c r="F1768" s="718"/>
      <c r="G1768" s="71"/>
    </row>
    <row r="1769" spans="1:7" ht="48.45" customHeight="1" x14ac:dyDescent="0.25">
      <c r="A1769" s="684"/>
      <c r="B1769" s="23" t="s">
        <v>2027</v>
      </c>
      <c r="C1769" s="10" t="s">
        <v>506</v>
      </c>
      <c r="D1769" s="92"/>
      <c r="E1769" s="716"/>
      <c r="F1769" s="718"/>
      <c r="G1769" s="71"/>
    </row>
    <row r="1770" spans="1:7" ht="48.45" customHeight="1" x14ac:dyDescent="0.25">
      <c r="A1770" s="684"/>
      <c r="B1770" s="23" t="s">
        <v>2028</v>
      </c>
      <c r="C1770" s="10" t="s">
        <v>486</v>
      </c>
      <c r="D1770" s="92"/>
      <c r="E1770" s="716"/>
      <c r="F1770" s="718"/>
      <c r="G1770" s="71"/>
    </row>
    <row r="1771" spans="1:7" ht="48.45" customHeight="1" x14ac:dyDescent="0.25">
      <c r="A1771" s="1072"/>
      <c r="B1771" s="57" t="s">
        <v>2029</v>
      </c>
      <c r="C1771" s="13" t="s">
        <v>486</v>
      </c>
      <c r="D1771" s="99"/>
      <c r="E1771" s="716"/>
      <c r="F1771" s="718"/>
      <c r="G1771" s="71"/>
    </row>
    <row r="1772" spans="1:7" ht="18" customHeight="1" x14ac:dyDescent="0.25">
      <c r="A1772" s="714" t="s">
        <v>2030</v>
      </c>
      <c r="B1772" s="714"/>
      <c r="C1772" s="714"/>
      <c r="D1772" s="714"/>
      <c r="E1772" s="714"/>
      <c r="F1772" s="714"/>
      <c r="G1772" s="69"/>
    </row>
    <row r="1773" spans="1:7" ht="37.200000000000003" customHeight="1" x14ac:dyDescent="0.25">
      <c r="A1773" s="1071"/>
      <c r="B1773" s="150" t="s">
        <v>2031</v>
      </c>
      <c r="C1773" s="157" t="s">
        <v>556</v>
      </c>
      <c r="D1773" s="102"/>
      <c r="E1773" s="715"/>
      <c r="F1773" s="717"/>
      <c r="G1773" s="72"/>
    </row>
    <row r="1774" spans="1:7" ht="37.200000000000003" customHeight="1" x14ac:dyDescent="0.25">
      <c r="A1774" s="685"/>
      <c r="B1774" s="8" t="s">
        <v>2032</v>
      </c>
      <c r="C1774" s="34" t="s">
        <v>556</v>
      </c>
      <c r="D1774" s="92"/>
      <c r="E1774" s="716"/>
      <c r="F1774" s="718"/>
      <c r="G1774" s="72"/>
    </row>
    <row r="1775" spans="1:7" ht="37.200000000000003" customHeight="1" x14ac:dyDescent="0.25">
      <c r="A1775" s="683"/>
      <c r="B1775" s="8" t="s">
        <v>2033</v>
      </c>
      <c r="C1775" s="34" t="s">
        <v>556</v>
      </c>
      <c r="D1775" s="98"/>
      <c r="E1775" s="716"/>
      <c r="F1775" s="718"/>
      <c r="G1775" s="72"/>
    </row>
    <row r="1776" spans="1:7" ht="37.200000000000003" customHeight="1" x14ac:dyDescent="0.25">
      <c r="A1776" s="685"/>
      <c r="B1776" s="8" t="s">
        <v>2034</v>
      </c>
      <c r="C1776" s="34" t="s">
        <v>556</v>
      </c>
      <c r="D1776" s="98"/>
      <c r="E1776" s="1017"/>
      <c r="F1776" s="860"/>
      <c r="G1776" s="72"/>
    </row>
    <row r="1777" spans="1:7" ht="37.200000000000003" customHeight="1" x14ac:dyDescent="0.25">
      <c r="A1777" s="261"/>
      <c r="B1777" s="273"/>
      <c r="C1777" s="274"/>
      <c r="D1777" s="340"/>
      <c r="E1777" s="83"/>
      <c r="F1777" s="83"/>
      <c r="G1777" s="72"/>
    </row>
    <row r="1778" spans="1:7" ht="37.200000000000003" customHeight="1" x14ac:dyDescent="0.25">
      <c r="A1778" s="79"/>
      <c r="B1778" s="79"/>
      <c r="C1778" s="216"/>
      <c r="D1778" s="341"/>
      <c r="E1778" s="83"/>
      <c r="F1778" s="83"/>
      <c r="G1778" s="72"/>
    </row>
    <row r="1779" spans="1:7" ht="37.200000000000003" customHeight="1" x14ac:dyDescent="0.25">
      <c r="A1779" s="79"/>
      <c r="B1779" s="79"/>
      <c r="C1779" s="216"/>
      <c r="D1779" s="341"/>
      <c r="E1779" s="83"/>
      <c r="F1779" s="83"/>
      <c r="G1779" s="72"/>
    </row>
    <row r="1780" spans="1:7" ht="37.200000000000003" customHeight="1" x14ac:dyDescent="0.25">
      <c r="A1780" s="79"/>
      <c r="B1780" s="79"/>
      <c r="C1780" s="216"/>
      <c r="D1780" s="341"/>
      <c r="E1780" s="83"/>
      <c r="F1780" s="83"/>
      <c r="G1780" s="72"/>
    </row>
    <row r="1781" spans="1:7" ht="93.75" customHeight="1" x14ac:dyDescent="0.25">
      <c r="A1781" s="692"/>
      <c r="B1781" s="692"/>
      <c r="C1781" s="692"/>
      <c r="D1781" s="692"/>
      <c r="E1781" s="692"/>
      <c r="F1781" s="692"/>
    </row>
    <row r="1782" spans="1:7" ht="33" customHeight="1" x14ac:dyDescent="0.25">
      <c r="A1782" s="171"/>
      <c r="B1782" s="109" t="s">
        <v>1</v>
      </c>
      <c r="C1782" s="110" t="s">
        <v>2</v>
      </c>
      <c r="D1782" s="111" t="s">
        <v>3</v>
      </c>
      <c r="E1782" s="294"/>
      <c r="F1782" s="191"/>
    </row>
    <row r="1783" spans="1:7" ht="36" customHeight="1" x14ac:dyDescent="0.25">
      <c r="A1783" s="1018" t="s">
        <v>2035</v>
      </c>
      <c r="B1783" s="1019"/>
      <c r="C1783" s="1019"/>
      <c r="D1783" s="1019"/>
      <c r="E1783" s="1019"/>
      <c r="F1783" s="1020"/>
    </row>
    <row r="1784" spans="1:7" ht="65.7" customHeight="1" x14ac:dyDescent="0.25">
      <c r="A1784" s="683"/>
      <c r="B1784" s="6" t="s">
        <v>2036</v>
      </c>
      <c r="C1784" s="26" t="s">
        <v>99</v>
      </c>
      <c r="D1784" s="95"/>
      <c r="E1784" s="67"/>
      <c r="F1784" s="864"/>
    </row>
    <row r="1785" spans="1:7" ht="65.7" customHeight="1" x14ac:dyDescent="0.25">
      <c r="A1785" s="684"/>
      <c r="B1785" s="6" t="s">
        <v>2037</v>
      </c>
      <c r="C1785" s="26" t="s">
        <v>130</v>
      </c>
      <c r="D1785" s="95"/>
      <c r="E1785" s="67"/>
      <c r="F1785" s="865"/>
    </row>
    <row r="1786" spans="1:7" ht="65.7" customHeight="1" x14ac:dyDescent="0.25">
      <c r="A1786" s="684"/>
      <c r="B1786" s="6" t="s">
        <v>2038</v>
      </c>
      <c r="C1786" s="26" t="s">
        <v>623</v>
      </c>
      <c r="D1786" s="95"/>
      <c r="E1786" s="4"/>
      <c r="F1786" s="865"/>
    </row>
    <row r="1787" spans="1:7" ht="65.7" customHeight="1" x14ac:dyDescent="0.25">
      <c r="A1787" s="685"/>
      <c r="B1787" s="6" t="s">
        <v>2039</v>
      </c>
      <c r="C1787" s="26" t="s">
        <v>625</v>
      </c>
      <c r="D1787" s="95"/>
      <c r="E1787" s="4"/>
      <c r="F1787" s="866"/>
    </row>
    <row r="1788" spans="1:7" ht="33" customHeight="1" x14ac:dyDescent="0.25">
      <c r="A1788" s="706" t="s">
        <v>2040</v>
      </c>
      <c r="B1788" s="707"/>
      <c r="C1788" s="707"/>
      <c r="D1788" s="707"/>
      <c r="E1788" s="707"/>
      <c r="F1788" s="708"/>
    </row>
    <row r="1789" spans="1:7" ht="64.95" customHeight="1" x14ac:dyDescent="0.25">
      <c r="A1789" s="683"/>
      <c r="B1789" s="6" t="s">
        <v>2041</v>
      </c>
      <c r="C1789" s="4" t="s">
        <v>99</v>
      </c>
      <c r="D1789" s="95"/>
      <c r="E1789" s="67"/>
      <c r="F1789" s="864"/>
    </row>
    <row r="1790" spans="1:7" ht="64.95" customHeight="1" x14ac:dyDescent="0.25">
      <c r="A1790" s="684"/>
      <c r="B1790" s="6" t="s">
        <v>2042</v>
      </c>
      <c r="C1790" s="4" t="s">
        <v>130</v>
      </c>
      <c r="D1790" s="95"/>
      <c r="E1790" s="67"/>
      <c r="F1790" s="865"/>
    </row>
    <row r="1791" spans="1:7" ht="64.95" customHeight="1" x14ac:dyDescent="0.25">
      <c r="A1791" s="684"/>
      <c r="B1791" s="6" t="s">
        <v>2043</v>
      </c>
      <c r="C1791" s="4" t="s">
        <v>623</v>
      </c>
      <c r="D1791" s="95"/>
      <c r="E1791" s="4"/>
      <c r="F1791" s="865"/>
    </row>
    <row r="1792" spans="1:7" ht="64.2" customHeight="1" x14ac:dyDescent="0.25">
      <c r="A1792" s="1072"/>
      <c r="B1792" s="154" t="s">
        <v>2044</v>
      </c>
      <c r="C1792" s="151" t="s">
        <v>625</v>
      </c>
      <c r="D1792" s="158"/>
      <c r="E1792" s="151"/>
      <c r="F1792" s="865"/>
    </row>
    <row r="1793" spans="1:7" ht="33" customHeight="1" x14ac:dyDescent="0.25">
      <c r="A1793" s="1016" t="s">
        <v>2045</v>
      </c>
      <c r="B1793" s="1016"/>
      <c r="C1793" s="1016"/>
      <c r="D1793" s="1016"/>
      <c r="E1793" s="1016"/>
      <c r="F1793" s="1016"/>
      <c r="G1793" s="73"/>
    </row>
    <row r="1794" spans="1:7" ht="49.2" customHeight="1" x14ac:dyDescent="0.25">
      <c r="A1794" s="123"/>
      <c r="B1794" s="70" t="s">
        <v>2046</v>
      </c>
      <c r="C1794" s="33" t="s">
        <v>453</v>
      </c>
      <c r="D1794" s="102"/>
      <c r="E1794" s="74"/>
      <c r="F1794" s="141"/>
      <c r="G1794" s="1023"/>
    </row>
    <row r="1795" spans="1:7" ht="49.2" customHeight="1" x14ac:dyDescent="0.25">
      <c r="A1795" s="123"/>
      <c r="B1795" s="57" t="s">
        <v>2047</v>
      </c>
      <c r="C1795" s="13" t="s">
        <v>453</v>
      </c>
      <c r="D1795" s="99"/>
      <c r="E1795" s="342"/>
      <c r="F1795" s="256"/>
      <c r="G1795" s="1023"/>
    </row>
    <row r="1796" spans="1:7" ht="93.75" customHeight="1" x14ac:dyDescent="0.25">
      <c r="A1796" s="692"/>
      <c r="B1796" s="692"/>
      <c r="C1796" s="692"/>
      <c r="D1796" s="692"/>
      <c r="E1796" s="692"/>
      <c r="F1796" s="692"/>
      <c r="G1796" s="1023"/>
    </row>
    <row r="1797" spans="1:7" ht="33" customHeight="1" x14ac:dyDescent="0.25">
      <c r="A1797" s="141"/>
      <c r="B1797" s="109" t="s">
        <v>1</v>
      </c>
      <c r="C1797" s="110" t="s">
        <v>2</v>
      </c>
      <c r="D1797" s="111" t="s">
        <v>3</v>
      </c>
      <c r="E1797" s="294"/>
      <c r="F1797" s="141"/>
      <c r="G1797" s="1023"/>
    </row>
    <row r="1798" spans="1:7" ht="49.2" customHeight="1" x14ac:dyDescent="0.25">
      <c r="A1798" s="123"/>
      <c r="B1798" s="70" t="s">
        <v>2048</v>
      </c>
      <c r="C1798" s="33" t="s">
        <v>486</v>
      </c>
      <c r="D1798" s="102"/>
      <c r="E1798" s="74"/>
      <c r="F1798" s="203"/>
      <c r="G1798" s="1023"/>
    </row>
    <row r="1799" spans="1:7" ht="49.2" customHeight="1" x14ac:dyDescent="0.25">
      <c r="A1799" s="123"/>
      <c r="B1799" s="23" t="s">
        <v>2049</v>
      </c>
      <c r="C1799" s="10" t="s">
        <v>486</v>
      </c>
      <c r="D1799" s="92"/>
      <c r="E1799" s="75"/>
      <c r="F1799" s="141"/>
      <c r="G1799" s="1023"/>
    </row>
    <row r="1800" spans="1:7" ht="49.2" customHeight="1" x14ac:dyDescent="0.25">
      <c r="A1800" s="123"/>
      <c r="B1800" s="23" t="s">
        <v>2050</v>
      </c>
      <c r="C1800" s="10" t="s">
        <v>192</v>
      </c>
      <c r="D1800" s="92"/>
      <c r="E1800" s="75"/>
      <c r="F1800" s="141"/>
      <c r="G1800" s="1023"/>
    </row>
    <row r="1801" spans="1:7" ht="49.2" customHeight="1" x14ac:dyDescent="0.25">
      <c r="A1801" s="128"/>
      <c r="B1801" s="23" t="s">
        <v>2051</v>
      </c>
      <c r="C1801" s="10" t="s">
        <v>192</v>
      </c>
      <c r="D1801" s="92"/>
      <c r="E1801" s="75"/>
      <c r="F1801" s="141"/>
      <c r="G1801" s="1023"/>
    </row>
    <row r="1802" spans="1:7" ht="48.45" customHeight="1" x14ac:dyDescent="0.25">
      <c r="A1802" s="683"/>
      <c r="B1802" s="23" t="s">
        <v>2052</v>
      </c>
      <c r="C1802" s="10" t="s">
        <v>453</v>
      </c>
      <c r="D1802" s="92"/>
      <c r="E1802" s="75"/>
      <c r="F1802" s="141"/>
      <c r="G1802" s="1023"/>
    </row>
    <row r="1803" spans="1:7" ht="48.45" customHeight="1" x14ac:dyDescent="0.25">
      <c r="A1803" s="684"/>
      <c r="B1803" s="23" t="s">
        <v>2053</v>
      </c>
      <c r="C1803" s="10" t="s">
        <v>453</v>
      </c>
      <c r="D1803" s="92"/>
      <c r="E1803" s="75"/>
      <c r="F1803" s="141"/>
      <c r="G1803" s="1023"/>
    </row>
    <row r="1804" spans="1:7" ht="48.45" customHeight="1" x14ac:dyDescent="0.25">
      <c r="A1804" s="684"/>
      <c r="B1804" s="23" t="s">
        <v>2054</v>
      </c>
      <c r="C1804" s="10" t="s">
        <v>486</v>
      </c>
      <c r="D1804" s="92"/>
      <c r="E1804" s="75"/>
      <c r="F1804" s="141"/>
      <c r="G1804" s="1023"/>
    </row>
    <row r="1805" spans="1:7" ht="48.45" customHeight="1" x14ac:dyDescent="0.25">
      <c r="A1805" s="684"/>
      <c r="B1805" s="23" t="s">
        <v>2055</v>
      </c>
      <c r="C1805" s="10" t="s">
        <v>486</v>
      </c>
      <c r="D1805" s="92"/>
      <c r="E1805" s="75"/>
      <c r="F1805" s="141"/>
      <c r="G1805" s="1023"/>
    </row>
    <row r="1806" spans="1:7" ht="48.45" customHeight="1" x14ac:dyDescent="0.25">
      <c r="A1806" s="684"/>
      <c r="B1806" s="23" t="s">
        <v>2056</v>
      </c>
      <c r="C1806" s="10" t="s">
        <v>192</v>
      </c>
      <c r="D1806" s="92"/>
      <c r="E1806" s="75"/>
      <c r="F1806" s="141"/>
      <c r="G1806" s="1023"/>
    </row>
    <row r="1807" spans="1:7" ht="47.7" customHeight="1" x14ac:dyDescent="0.25">
      <c r="A1807" s="685"/>
      <c r="B1807" s="23" t="s">
        <v>2057</v>
      </c>
      <c r="C1807" s="10" t="s">
        <v>192</v>
      </c>
      <c r="D1807" s="92"/>
      <c r="E1807" s="75"/>
      <c r="F1807" s="141"/>
      <c r="G1807" s="1023"/>
    </row>
    <row r="1808" spans="1:7" ht="18" customHeight="1" x14ac:dyDescent="0.25">
      <c r="A1808" s="693" t="s">
        <v>2058</v>
      </c>
      <c r="B1808" s="694"/>
      <c r="C1808" s="694"/>
      <c r="D1808" s="694"/>
      <c r="E1808" s="694"/>
      <c r="F1808" s="678"/>
      <c r="G1808" s="679"/>
    </row>
    <row r="1809" spans="1:7" ht="54.45" customHeight="1" x14ac:dyDescent="0.25">
      <c r="A1809" s="683"/>
      <c r="B1809" s="23" t="s">
        <v>2059</v>
      </c>
      <c r="C1809" s="10" t="s">
        <v>486</v>
      </c>
      <c r="D1809" s="92"/>
      <c r="E1809" s="1021"/>
      <c r="F1809" s="1022"/>
      <c r="G1809" s="864"/>
    </row>
    <row r="1810" spans="1:7" ht="54.45" customHeight="1" x14ac:dyDescent="0.25">
      <c r="A1810" s="684"/>
      <c r="B1810" s="23" t="s">
        <v>2060</v>
      </c>
      <c r="C1810" s="10" t="s">
        <v>486</v>
      </c>
      <c r="D1810" s="92"/>
      <c r="E1810" s="1021"/>
      <c r="F1810" s="1022"/>
      <c r="G1810" s="865"/>
    </row>
    <row r="1811" spans="1:7" ht="54.45" customHeight="1" x14ac:dyDescent="0.25">
      <c r="A1811" s="685"/>
      <c r="B1811" s="23" t="s">
        <v>2061</v>
      </c>
      <c r="C1811" s="10" t="s">
        <v>187</v>
      </c>
      <c r="D1811" s="92"/>
      <c r="E1811" s="1021"/>
      <c r="F1811" s="1022"/>
      <c r="G1811" s="866"/>
    </row>
    <row r="1812" spans="1:7" ht="54.45" customHeight="1" x14ac:dyDescent="0.25">
      <c r="A1812" s="261"/>
      <c r="B1812" s="262"/>
      <c r="C1812" s="263"/>
      <c r="D1812" s="264"/>
      <c r="E1812" s="343"/>
      <c r="F1812" s="343"/>
      <c r="G1812" s="243"/>
    </row>
    <row r="1813" spans="1:7" ht="93.75" customHeight="1" x14ac:dyDescent="0.25">
      <c r="A1813" s="692"/>
      <c r="B1813" s="692"/>
      <c r="C1813" s="692"/>
      <c r="D1813" s="692"/>
      <c r="E1813" s="692"/>
      <c r="F1813" s="692"/>
      <c r="G1813" s="243"/>
    </row>
    <row r="1814" spans="1:7" ht="33" customHeight="1" x14ac:dyDescent="0.25">
      <c r="A1814" s="171"/>
      <c r="B1814" s="109" t="s">
        <v>1</v>
      </c>
      <c r="C1814" s="110" t="s">
        <v>2</v>
      </c>
      <c r="D1814" s="111" t="s">
        <v>3</v>
      </c>
      <c r="E1814" s="294"/>
      <c r="F1814" s="344"/>
      <c r="G1814" s="243"/>
    </row>
    <row r="1815" spans="1:7" ht="18" customHeight="1" x14ac:dyDescent="0.25">
      <c r="A1815" s="699" t="s">
        <v>2062</v>
      </c>
      <c r="B1815" s="678"/>
      <c r="C1815" s="678"/>
      <c r="D1815" s="678"/>
      <c r="E1815" s="678"/>
      <c r="F1815" s="678"/>
      <c r="G1815" s="695"/>
    </row>
    <row r="1816" spans="1:7" ht="54.45" customHeight="1" x14ac:dyDescent="0.25">
      <c r="A1816" s="683"/>
      <c r="B1816" s="23" t="s">
        <v>2063</v>
      </c>
      <c r="C1816" s="10" t="s">
        <v>2064</v>
      </c>
      <c r="D1816" s="92"/>
      <c r="E1816" s="1021"/>
      <c r="F1816" s="1022"/>
      <c r="G1816" s="864"/>
    </row>
    <row r="1817" spans="1:7" ht="54.45" customHeight="1" x14ac:dyDescent="0.25">
      <c r="A1817" s="684"/>
      <c r="B1817" s="23" t="s">
        <v>2065</v>
      </c>
      <c r="C1817" s="10" t="s">
        <v>2064</v>
      </c>
      <c r="D1817" s="92"/>
      <c r="E1817" s="1021"/>
      <c r="F1817" s="1022"/>
      <c r="G1817" s="865"/>
    </row>
    <row r="1818" spans="1:7" ht="54.45" customHeight="1" x14ac:dyDescent="0.25">
      <c r="A1818" s="684"/>
      <c r="B1818" s="23" t="s">
        <v>2066</v>
      </c>
      <c r="C1818" s="10" t="s">
        <v>2067</v>
      </c>
      <c r="D1818" s="92"/>
      <c r="E1818" s="1021"/>
      <c r="F1818" s="1022"/>
      <c r="G1818" s="865"/>
    </row>
    <row r="1819" spans="1:7" ht="54.45" customHeight="1" x14ac:dyDescent="0.25">
      <c r="A1819" s="685"/>
      <c r="B1819" s="23" t="s">
        <v>2068</v>
      </c>
      <c r="C1819" s="10" t="s">
        <v>2067</v>
      </c>
      <c r="D1819" s="92"/>
      <c r="E1819" s="1021"/>
      <c r="F1819" s="1022"/>
      <c r="G1819" s="866"/>
    </row>
    <row r="1820" spans="1:7" ht="16.5" customHeight="1" x14ac:dyDescent="0.25">
      <c r="A1820" s="930" t="s">
        <v>2069</v>
      </c>
      <c r="B1820" s="736"/>
      <c r="C1820" s="736"/>
      <c r="D1820" s="736"/>
      <c r="E1820" s="736"/>
      <c r="F1820" s="736"/>
      <c r="G1820" s="737"/>
    </row>
    <row r="1821" spans="1:7" ht="64.95" customHeight="1" x14ac:dyDescent="0.25">
      <c r="A1821" s="683"/>
      <c r="B1821" s="23" t="s">
        <v>2070</v>
      </c>
      <c r="C1821" s="34" t="s">
        <v>556</v>
      </c>
      <c r="D1821" s="95"/>
      <c r="E1821" s="56"/>
      <c r="F1821" s="700"/>
      <c r="G1821" s="864"/>
    </row>
    <row r="1822" spans="1:7" ht="64.95" customHeight="1" x14ac:dyDescent="0.25">
      <c r="A1822" s="684"/>
      <c r="B1822" s="23" t="s">
        <v>2071</v>
      </c>
      <c r="C1822" s="34" t="s">
        <v>556</v>
      </c>
      <c r="D1822" s="95"/>
      <c r="E1822" s="56"/>
      <c r="F1822" s="701"/>
      <c r="G1822" s="865"/>
    </row>
    <row r="1823" spans="1:7" ht="64.2" customHeight="1" x14ac:dyDescent="0.25">
      <c r="A1823" s="685"/>
      <c r="B1823" s="23" t="s">
        <v>2072</v>
      </c>
      <c r="C1823" s="34" t="s">
        <v>556</v>
      </c>
      <c r="D1823" s="95"/>
      <c r="E1823" s="56"/>
      <c r="F1823" s="702"/>
      <c r="G1823" s="866"/>
    </row>
    <row r="1824" spans="1:7" ht="18" customHeight="1" x14ac:dyDescent="0.25">
      <c r="A1824" s="693" t="s">
        <v>2073</v>
      </c>
      <c r="B1824" s="694"/>
      <c r="C1824" s="694"/>
      <c r="D1824" s="694"/>
      <c r="E1824" s="694"/>
      <c r="F1824" s="695"/>
    </row>
    <row r="1825" spans="1:7" ht="58.2" customHeight="1" x14ac:dyDescent="0.25">
      <c r="A1825" s="122"/>
      <c r="B1825" s="23" t="s">
        <v>2074</v>
      </c>
      <c r="C1825" s="56" t="s">
        <v>2075</v>
      </c>
      <c r="D1825" s="92"/>
      <c r="E1825" s="56"/>
      <c r="F1825" s="120"/>
    </row>
    <row r="1826" spans="1:7" ht="58.2" customHeight="1" x14ac:dyDescent="0.25">
      <c r="A1826" s="123"/>
      <c r="B1826" s="23" t="s">
        <v>2076</v>
      </c>
      <c r="C1826" s="56" t="s">
        <v>2077</v>
      </c>
      <c r="D1826" s="92"/>
      <c r="E1826" s="56"/>
      <c r="F1826" s="121"/>
    </row>
    <row r="1827" spans="1:7" ht="58.2" customHeight="1" x14ac:dyDescent="0.25">
      <c r="A1827" s="123"/>
      <c r="B1827" s="23" t="s">
        <v>2078</v>
      </c>
      <c r="C1827" s="44" t="s">
        <v>2079</v>
      </c>
      <c r="D1827" s="92"/>
      <c r="E1827" s="10"/>
      <c r="F1827" s="121"/>
    </row>
    <row r="1828" spans="1:7" ht="58.2" customHeight="1" x14ac:dyDescent="0.25">
      <c r="A1828" s="123"/>
      <c r="B1828" s="57" t="s">
        <v>2080</v>
      </c>
      <c r="C1828" s="345" t="s">
        <v>2079</v>
      </c>
      <c r="D1828" s="99"/>
      <c r="E1828" s="346"/>
      <c r="F1828" s="121"/>
    </row>
    <row r="1829" spans="1:7" ht="93.75" customHeight="1" x14ac:dyDescent="0.25">
      <c r="A1829" s="692"/>
      <c r="B1829" s="692"/>
      <c r="C1829" s="692"/>
      <c r="D1829" s="692"/>
      <c r="E1829" s="692"/>
      <c r="F1829" s="692"/>
      <c r="G1829" s="194"/>
    </row>
    <row r="1830" spans="1:7" ht="33" customHeight="1" x14ac:dyDescent="0.25">
      <c r="A1830" s="141"/>
      <c r="B1830" s="109" t="s">
        <v>1</v>
      </c>
      <c r="C1830" s="110" t="s">
        <v>2</v>
      </c>
      <c r="D1830" s="111" t="s">
        <v>3</v>
      </c>
      <c r="E1830" s="294"/>
      <c r="F1830" s="126"/>
      <c r="G1830" s="194"/>
    </row>
    <row r="1831" spans="1:7" ht="58.2" customHeight="1" x14ac:dyDescent="0.25">
      <c r="A1831" s="123"/>
      <c r="B1831" s="347" t="s">
        <v>2081</v>
      </c>
      <c r="C1831" s="348" t="s">
        <v>2079</v>
      </c>
      <c r="D1831" s="102"/>
      <c r="E1831" s="349"/>
      <c r="F1831" s="121"/>
    </row>
    <row r="1832" spans="1:7" ht="58.2" customHeight="1" x14ac:dyDescent="0.25">
      <c r="A1832" s="300"/>
      <c r="B1832" s="124" t="s">
        <v>2082</v>
      </c>
      <c r="C1832" s="319" t="s">
        <v>2079</v>
      </c>
      <c r="D1832" s="92"/>
      <c r="E1832" s="56"/>
      <c r="F1832" s="238"/>
    </row>
    <row r="1833" spans="1:7" ht="16.5" customHeight="1" x14ac:dyDescent="0.25">
      <c r="A1833" s="930" t="s">
        <v>2083</v>
      </c>
      <c r="B1833" s="944"/>
      <c r="C1833" s="736"/>
      <c r="D1833" s="736"/>
      <c r="E1833" s="736"/>
      <c r="F1833" s="737"/>
    </row>
    <row r="1834" spans="1:7" ht="37.200000000000003" customHeight="1" x14ac:dyDescent="0.25">
      <c r="A1834" s="683"/>
      <c r="B1834" s="8" t="s">
        <v>2084</v>
      </c>
      <c r="C1834" s="34" t="s">
        <v>1963</v>
      </c>
      <c r="D1834" s="95"/>
      <c r="E1834" s="67"/>
      <c r="F1834" s="864"/>
    </row>
    <row r="1835" spans="1:7" ht="37.200000000000003" customHeight="1" x14ac:dyDescent="0.25">
      <c r="A1835" s="684"/>
      <c r="B1835" s="8" t="s">
        <v>2085</v>
      </c>
      <c r="C1835" s="34" t="s">
        <v>2086</v>
      </c>
      <c r="D1835" s="95"/>
      <c r="E1835" s="67"/>
      <c r="F1835" s="865"/>
    </row>
    <row r="1836" spans="1:7" ht="37.200000000000003" customHeight="1" x14ac:dyDescent="0.25">
      <c r="A1836" s="684"/>
      <c r="B1836" s="23" t="s">
        <v>2087</v>
      </c>
      <c r="C1836" s="34" t="s">
        <v>506</v>
      </c>
      <c r="D1836" s="95"/>
      <c r="E1836" s="67"/>
      <c r="F1836" s="865"/>
    </row>
    <row r="1837" spans="1:7" ht="37.200000000000003" customHeight="1" x14ac:dyDescent="0.25">
      <c r="A1837" s="684"/>
      <c r="B1837" s="8" t="s">
        <v>2088</v>
      </c>
      <c r="C1837" s="34" t="s">
        <v>551</v>
      </c>
      <c r="D1837" s="95"/>
      <c r="E1837" s="67"/>
      <c r="F1837" s="865"/>
    </row>
    <row r="1838" spans="1:7" ht="37.200000000000003" customHeight="1" x14ac:dyDescent="0.25">
      <c r="A1838" s="685"/>
      <c r="B1838" s="8" t="s">
        <v>2089</v>
      </c>
      <c r="C1838" s="34" t="s">
        <v>551</v>
      </c>
      <c r="D1838" s="95"/>
      <c r="E1838" s="67"/>
      <c r="F1838" s="866"/>
    </row>
    <row r="1839" spans="1:7" ht="20.25" customHeight="1" x14ac:dyDescent="0.25">
      <c r="A1839" s="693" t="s">
        <v>2090</v>
      </c>
      <c r="B1839" s="694"/>
      <c r="C1839" s="694"/>
      <c r="D1839" s="694"/>
      <c r="E1839" s="694"/>
      <c r="F1839" s="695"/>
    </row>
    <row r="1840" spans="1:7" ht="55.95" customHeight="1" x14ac:dyDescent="0.25">
      <c r="A1840" s="8"/>
      <c r="B1840" s="6" t="s">
        <v>2091</v>
      </c>
      <c r="C1840" s="4" t="s">
        <v>625</v>
      </c>
      <c r="D1840" s="5"/>
      <c r="E1840" s="700"/>
      <c r="F1840" s="703"/>
    </row>
    <row r="1841" spans="1:7" ht="55.95" customHeight="1" x14ac:dyDescent="0.25">
      <c r="A1841" s="8"/>
      <c r="B1841" s="6" t="s">
        <v>2092</v>
      </c>
      <c r="C1841" s="4" t="s">
        <v>625</v>
      </c>
      <c r="D1841" s="5"/>
      <c r="E1841" s="701"/>
      <c r="F1841" s="704"/>
    </row>
    <row r="1842" spans="1:7" ht="55.95" customHeight="1" x14ac:dyDescent="0.25">
      <c r="A1842" s="8"/>
      <c r="B1842" s="6" t="s">
        <v>2093</v>
      </c>
      <c r="C1842" s="4" t="s">
        <v>625</v>
      </c>
      <c r="D1842" s="5"/>
      <c r="E1842" s="701"/>
      <c r="F1842" s="704"/>
    </row>
    <row r="1843" spans="1:7" ht="55.95" customHeight="1" x14ac:dyDescent="0.25">
      <c r="A1843" s="8"/>
      <c r="B1843" s="6" t="s">
        <v>2094</v>
      </c>
      <c r="C1843" s="4" t="s">
        <v>625</v>
      </c>
      <c r="D1843" s="5"/>
      <c r="E1843" s="701"/>
      <c r="F1843" s="704"/>
    </row>
    <row r="1844" spans="1:7" ht="55.5" customHeight="1" x14ac:dyDescent="0.25">
      <c r="A1844" s="8"/>
      <c r="B1844" s="6" t="s">
        <v>2095</v>
      </c>
      <c r="C1844" s="4" t="s">
        <v>625</v>
      </c>
      <c r="D1844" s="5"/>
      <c r="E1844" s="702"/>
      <c r="F1844" s="705"/>
    </row>
    <row r="1845" spans="1:7" ht="55.5" customHeight="1" x14ac:dyDescent="0.25">
      <c r="A1845" s="295"/>
      <c r="B1845" s="286"/>
      <c r="C1845" s="287"/>
      <c r="D1845" s="288"/>
      <c r="E1845" s="71"/>
      <c r="F1845" s="335"/>
    </row>
    <row r="1846" spans="1:7" ht="93.75" customHeight="1" x14ac:dyDescent="0.25">
      <c r="A1846" s="692"/>
      <c r="B1846" s="692"/>
      <c r="C1846" s="692"/>
      <c r="D1846" s="692"/>
      <c r="E1846" s="692"/>
      <c r="F1846" s="692"/>
      <c r="G1846" s="194"/>
    </row>
    <row r="1847" spans="1:7" ht="33" customHeight="1" x14ac:dyDescent="0.25">
      <c r="A1847" s="171"/>
      <c r="B1847" s="109" t="s">
        <v>1</v>
      </c>
      <c r="C1847" s="110" t="s">
        <v>2</v>
      </c>
      <c r="D1847" s="111" t="s">
        <v>3</v>
      </c>
      <c r="E1847" s="294"/>
      <c r="F1847" s="296"/>
      <c r="G1847" s="194"/>
    </row>
    <row r="1848" spans="1:7" ht="18" customHeight="1" x14ac:dyDescent="0.25">
      <c r="A1848" s="714" t="s">
        <v>2096</v>
      </c>
      <c r="B1848" s="714"/>
      <c r="C1848" s="714"/>
      <c r="D1848" s="714"/>
      <c r="E1848" s="714"/>
      <c r="F1848" s="714"/>
    </row>
    <row r="1849" spans="1:7" ht="43.5" customHeight="1" x14ac:dyDescent="0.25">
      <c r="A1849" s="1071"/>
      <c r="B1849" s="350" t="s">
        <v>2097</v>
      </c>
      <c r="C1849" s="268" t="s">
        <v>2098</v>
      </c>
      <c r="D1849" s="102"/>
      <c r="E1849" s="33"/>
      <c r="F1849" s="710"/>
    </row>
    <row r="1850" spans="1:7" ht="43.5" customHeight="1" x14ac:dyDescent="0.25">
      <c r="A1850" s="684"/>
      <c r="B1850" s="38" t="s">
        <v>2099</v>
      </c>
      <c r="C1850" s="30" t="s">
        <v>2098</v>
      </c>
      <c r="D1850" s="92"/>
      <c r="E1850" s="10"/>
      <c r="F1850" s="710"/>
    </row>
    <row r="1851" spans="1:7" ht="43.5" customHeight="1" x14ac:dyDescent="0.25">
      <c r="A1851" s="684"/>
      <c r="B1851" s="38" t="s">
        <v>2100</v>
      </c>
      <c r="C1851" s="30" t="s">
        <v>2098</v>
      </c>
      <c r="D1851" s="92"/>
      <c r="E1851" s="10"/>
      <c r="F1851" s="710"/>
    </row>
    <row r="1852" spans="1:7" ht="43.5" customHeight="1" x14ac:dyDescent="0.25">
      <c r="A1852" s="684"/>
      <c r="B1852" s="38" t="s">
        <v>2101</v>
      </c>
      <c r="C1852" s="30" t="s">
        <v>2098</v>
      </c>
      <c r="D1852" s="92"/>
      <c r="E1852" s="10"/>
      <c r="F1852" s="710"/>
    </row>
    <row r="1853" spans="1:7" ht="43.5" customHeight="1" x14ac:dyDescent="0.25">
      <c r="A1853" s="684"/>
      <c r="B1853" s="38" t="s">
        <v>2102</v>
      </c>
      <c r="C1853" s="30" t="s">
        <v>2098</v>
      </c>
      <c r="D1853" s="92"/>
      <c r="E1853" s="10"/>
      <c r="F1853" s="710"/>
    </row>
    <row r="1854" spans="1:7" ht="43.5" customHeight="1" x14ac:dyDescent="0.25">
      <c r="A1854" s="685"/>
      <c r="B1854" s="38" t="s">
        <v>2103</v>
      </c>
      <c r="C1854" s="30" t="s">
        <v>2098</v>
      </c>
      <c r="D1854" s="92"/>
      <c r="E1854" s="10"/>
      <c r="F1854" s="711"/>
    </row>
    <row r="1855" spans="1:7" ht="18" customHeight="1" x14ac:dyDescent="0.25">
      <c r="A1855" s="693" t="s">
        <v>2104</v>
      </c>
      <c r="B1855" s="694"/>
      <c r="C1855" s="694"/>
      <c r="D1855" s="694"/>
      <c r="E1855" s="694"/>
      <c r="F1855" s="695"/>
    </row>
    <row r="1856" spans="1:7" ht="41.7" customHeight="1" x14ac:dyDescent="0.25">
      <c r="A1856" s="683"/>
      <c r="B1856" s="18" t="s">
        <v>2158</v>
      </c>
      <c r="C1856" s="29" t="s">
        <v>2165</v>
      </c>
      <c r="D1856" s="92"/>
      <c r="E1856" s="30"/>
      <c r="F1856" s="764"/>
    </row>
    <row r="1857" spans="1:7" ht="41.7" customHeight="1" x14ac:dyDescent="0.25">
      <c r="A1857" s="684"/>
      <c r="B1857" s="18" t="s">
        <v>2159</v>
      </c>
      <c r="C1857" s="29" t="s">
        <v>2165</v>
      </c>
      <c r="D1857" s="92"/>
      <c r="E1857" s="30"/>
      <c r="F1857" s="765"/>
    </row>
    <row r="1858" spans="1:7" ht="41.7" customHeight="1" x14ac:dyDescent="0.25">
      <c r="A1858" s="684"/>
      <c r="B1858" s="18" t="s">
        <v>2160</v>
      </c>
      <c r="C1858" s="29" t="s">
        <v>2165</v>
      </c>
      <c r="D1858" s="92"/>
      <c r="E1858" s="30"/>
      <c r="F1858" s="765"/>
    </row>
    <row r="1859" spans="1:7" ht="41.7" customHeight="1" x14ac:dyDescent="0.25">
      <c r="A1859" s="684"/>
      <c r="B1859" s="18" t="s">
        <v>2161</v>
      </c>
      <c r="C1859" s="29" t="s">
        <v>2165</v>
      </c>
      <c r="D1859" s="92"/>
      <c r="E1859" s="30"/>
      <c r="F1859" s="765"/>
    </row>
    <row r="1860" spans="1:7" ht="41.7" customHeight="1" x14ac:dyDescent="0.25">
      <c r="A1860" s="684"/>
      <c r="B1860" s="18" t="s">
        <v>2162</v>
      </c>
      <c r="C1860" s="29" t="s">
        <v>2165</v>
      </c>
      <c r="D1860" s="92"/>
      <c r="E1860" s="30"/>
      <c r="F1860" s="765"/>
    </row>
    <row r="1861" spans="1:7" ht="41.7" customHeight="1" x14ac:dyDescent="0.25">
      <c r="A1861" s="684"/>
      <c r="B1861" s="18" t="s">
        <v>2163</v>
      </c>
      <c r="C1861" s="29" t="s">
        <v>2165</v>
      </c>
      <c r="D1861" s="92"/>
      <c r="E1861" s="30"/>
      <c r="F1861" s="765"/>
    </row>
    <row r="1862" spans="1:7" ht="40.950000000000003" customHeight="1" x14ac:dyDescent="0.25">
      <c r="A1862" s="685"/>
      <c r="B1862" s="18" t="s">
        <v>2164</v>
      </c>
      <c r="C1862" s="29" t="s">
        <v>2165</v>
      </c>
      <c r="D1862" s="92"/>
      <c r="E1862" s="7"/>
      <c r="F1862" s="766"/>
    </row>
    <row r="1863" spans="1:7" ht="18" customHeight="1" x14ac:dyDescent="0.25">
      <c r="A1863" s="756" t="s">
        <v>2172</v>
      </c>
      <c r="B1863" s="694"/>
      <c r="C1863" s="694"/>
      <c r="D1863" s="694"/>
      <c r="E1863" s="694"/>
      <c r="F1863" s="695"/>
    </row>
    <row r="1864" spans="1:7" ht="37.200000000000003" customHeight="1" x14ac:dyDescent="0.25">
      <c r="A1864" s="122"/>
      <c r="B1864" s="8" t="s">
        <v>2106</v>
      </c>
      <c r="C1864" s="34" t="s">
        <v>2107</v>
      </c>
      <c r="D1864" s="92"/>
      <c r="E1864" s="130"/>
      <c r="F1864" s="120"/>
    </row>
    <row r="1865" spans="1:7" ht="37.200000000000003" customHeight="1" x14ac:dyDescent="0.25">
      <c r="A1865" s="123"/>
      <c r="B1865" s="24" t="s">
        <v>2156</v>
      </c>
      <c r="C1865" s="34" t="s">
        <v>2107</v>
      </c>
      <c r="D1865" s="92"/>
      <c r="E1865" s="131"/>
      <c r="F1865" s="121"/>
    </row>
    <row r="1866" spans="1:7" ht="37.200000000000003" customHeight="1" x14ac:dyDescent="0.25">
      <c r="A1866" s="123"/>
      <c r="B1866" s="351" t="s">
        <v>2157</v>
      </c>
      <c r="C1866" s="181" t="s">
        <v>2107</v>
      </c>
      <c r="D1866" s="99"/>
      <c r="E1866" s="131"/>
      <c r="F1866" s="121"/>
    </row>
    <row r="1867" spans="1:7" ht="93.75" customHeight="1" x14ac:dyDescent="0.25">
      <c r="A1867" s="692"/>
      <c r="B1867" s="692"/>
      <c r="C1867" s="692"/>
      <c r="D1867" s="692"/>
      <c r="E1867" s="692"/>
      <c r="F1867" s="692"/>
      <c r="G1867" s="194"/>
    </row>
    <row r="1868" spans="1:7" ht="33" customHeight="1" x14ac:dyDescent="0.25">
      <c r="A1868" s="141"/>
      <c r="B1868" s="109" t="s">
        <v>1</v>
      </c>
      <c r="C1868" s="110" t="s">
        <v>2</v>
      </c>
      <c r="D1868" s="111" t="s">
        <v>3</v>
      </c>
      <c r="E1868" s="267"/>
      <c r="F1868" s="126"/>
      <c r="G1868" s="194"/>
    </row>
    <row r="1869" spans="1:7" ht="37.200000000000003" customHeight="1" x14ac:dyDescent="0.25">
      <c r="A1869" s="123"/>
      <c r="B1869" s="150" t="s">
        <v>2108</v>
      </c>
      <c r="C1869" s="157" t="s">
        <v>2107</v>
      </c>
      <c r="D1869" s="102"/>
      <c r="E1869" s="131"/>
      <c r="F1869" s="121"/>
    </row>
    <row r="1870" spans="1:7" ht="37.200000000000003" customHeight="1" x14ac:dyDescent="0.25">
      <c r="A1870" s="123"/>
      <c r="B1870" s="8" t="s">
        <v>2109</v>
      </c>
      <c r="C1870" s="34" t="s">
        <v>2107</v>
      </c>
      <c r="D1870" s="92"/>
      <c r="E1870" s="131"/>
      <c r="F1870" s="121"/>
    </row>
    <row r="1871" spans="1:7" ht="37.200000000000003" customHeight="1" x14ac:dyDescent="0.25">
      <c r="A1871" s="123"/>
      <c r="B1871" s="8" t="s">
        <v>2110</v>
      </c>
      <c r="C1871" s="34" t="s">
        <v>2107</v>
      </c>
      <c r="D1871" s="92"/>
      <c r="E1871" s="131"/>
      <c r="F1871" s="121"/>
    </row>
    <row r="1872" spans="1:7" ht="37.200000000000003" customHeight="1" x14ac:dyDescent="0.25">
      <c r="A1872" s="123"/>
      <c r="B1872" s="8" t="s">
        <v>2111</v>
      </c>
      <c r="C1872" s="34" t="s">
        <v>2107</v>
      </c>
      <c r="D1872" s="92"/>
      <c r="E1872" s="131"/>
      <c r="F1872" s="238"/>
    </row>
    <row r="1873" spans="1:7" ht="37.200000000000003" customHeight="1" x14ac:dyDescent="0.25">
      <c r="A1873" s="128"/>
      <c r="B1873" s="8" t="s">
        <v>2112</v>
      </c>
      <c r="C1873" s="34" t="s">
        <v>2107</v>
      </c>
      <c r="D1873" s="95"/>
      <c r="E1873" s="131"/>
      <c r="F1873" s="696"/>
    </row>
    <row r="1874" spans="1:7" ht="37.200000000000003" customHeight="1" x14ac:dyDescent="0.25">
      <c r="A1874" s="683"/>
      <c r="B1874" s="8" t="s">
        <v>2113</v>
      </c>
      <c r="C1874" s="34" t="s">
        <v>2114</v>
      </c>
      <c r="D1874" s="95"/>
      <c r="E1874" s="131"/>
      <c r="F1874" s="697"/>
    </row>
    <row r="1875" spans="1:7" ht="37.200000000000003" customHeight="1" x14ac:dyDescent="0.25">
      <c r="A1875" s="684"/>
      <c r="B1875" s="8" t="s">
        <v>2115</v>
      </c>
      <c r="C1875" s="34" t="s">
        <v>2114</v>
      </c>
      <c r="D1875" s="95"/>
      <c r="E1875" s="131"/>
      <c r="F1875" s="697"/>
    </row>
    <row r="1876" spans="1:7" ht="37.200000000000003" customHeight="1" x14ac:dyDescent="0.25">
      <c r="A1876" s="684"/>
      <c r="B1876" s="8" t="s">
        <v>2116</v>
      </c>
      <c r="C1876" s="34" t="s">
        <v>2114</v>
      </c>
      <c r="D1876" s="95"/>
      <c r="E1876" s="131"/>
      <c r="F1876" s="697"/>
    </row>
    <row r="1877" spans="1:7" ht="37.200000000000003" customHeight="1" x14ac:dyDescent="0.25">
      <c r="A1877" s="684"/>
      <c r="B1877" s="8" t="s">
        <v>2117</v>
      </c>
      <c r="C1877" s="34" t="s">
        <v>2114</v>
      </c>
      <c r="D1877" s="95"/>
      <c r="E1877" s="131"/>
      <c r="F1877" s="697"/>
    </row>
    <row r="1878" spans="1:7" ht="37.200000000000003" customHeight="1" x14ac:dyDescent="0.25">
      <c r="A1878" s="684"/>
      <c r="B1878" s="8" t="s">
        <v>2118</v>
      </c>
      <c r="C1878" s="34" t="s">
        <v>2114</v>
      </c>
      <c r="D1878" s="95"/>
      <c r="E1878" s="131"/>
      <c r="F1878" s="697"/>
    </row>
    <row r="1879" spans="1:7" ht="37.200000000000003" customHeight="1" x14ac:dyDescent="0.25">
      <c r="A1879" s="684"/>
      <c r="B1879" s="8" t="s">
        <v>2119</v>
      </c>
      <c r="C1879" s="34" t="s">
        <v>2114</v>
      </c>
      <c r="D1879" s="95"/>
      <c r="E1879" s="131"/>
      <c r="F1879" s="697"/>
    </row>
    <row r="1880" spans="1:7" ht="37.200000000000003" customHeight="1" x14ac:dyDescent="0.25">
      <c r="A1880" s="685"/>
      <c r="B1880" s="8" t="s">
        <v>2120</v>
      </c>
      <c r="C1880" s="34" t="s">
        <v>2114</v>
      </c>
      <c r="D1880" s="95"/>
      <c r="E1880" s="132"/>
      <c r="F1880" s="698"/>
    </row>
    <row r="1881" spans="1:7" ht="18" customHeight="1" x14ac:dyDescent="0.25">
      <c r="A1881" s="693" t="s">
        <v>2121</v>
      </c>
      <c r="B1881" s="694"/>
      <c r="C1881" s="694"/>
      <c r="D1881" s="694"/>
      <c r="E1881" s="694"/>
      <c r="F1881" s="694"/>
      <c r="G1881" s="695"/>
    </row>
    <row r="1882" spans="1:7" ht="68.7" customHeight="1" x14ac:dyDescent="0.25">
      <c r="A1882" s="683"/>
      <c r="B1882" s="1010" t="s">
        <v>2122</v>
      </c>
      <c r="C1882" s="776" t="s">
        <v>625</v>
      </c>
      <c r="D1882" s="1024"/>
      <c r="E1882" s="972"/>
      <c r="F1882" s="1006"/>
      <c r="G1882" s="149"/>
    </row>
    <row r="1883" spans="1:7" ht="6.75" customHeight="1" x14ac:dyDescent="0.25">
      <c r="A1883" s="685"/>
      <c r="B1883" s="1012"/>
      <c r="C1883" s="777"/>
      <c r="D1883" s="1025"/>
      <c r="E1883" s="1029"/>
      <c r="F1883" s="1030"/>
      <c r="G1883" s="1031"/>
    </row>
    <row r="1884" spans="1:7" ht="8.25" customHeight="1" x14ac:dyDescent="0.25">
      <c r="A1884" s="683"/>
      <c r="B1884" s="1032" t="s">
        <v>2123</v>
      </c>
      <c r="C1884" s="753" t="s">
        <v>625</v>
      </c>
      <c r="D1884" s="1024"/>
      <c r="E1884" s="1029"/>
      <c r="F1884" s="1030"/>
      <c r="G1884" s="1031"/>
    </row>
    <row r="1885" spans="1:7" ht="66.45" customHeight="1" x14ac:dyDescent="0.25">
      <c r="A1885" s="685"/>
      <c r="B1885" s="1033"/>
      <c r="C1885" s="754"/>
      <c r="D1885" s="1025"/>
      <c r="E1885" s="1026"/>
      <c r="F1885" s="1027"/>
      <c r="G1885" s="150"/>
    </row>
    <row r="1886" spans="1:7" ht="18" customHeight="1" x14ac:dyDescent="0.25">
      <c r="A1886" s="693" t="s">
        <v>2124</v>
      </c>
      <c r="B1886" s="694"/>
      <c r="C1886" s="694"/>
      <c r="D1886" s="694"/>
      <c r="E1886" s="694"/>
      <c r="F1886" s="694"/>
      <c r="G1886" s="695"/>
    </row>
    <row r="1887" spans="1:7" ht="90" customHeight="1" x14ac:dyDescent="0.25">
      <c r="A1887" s="149"/>
      <c r="B1887" s="246" t="s">
        <v>2125</v>
      </c>
      <c r="C1887" s="153" t="s">
        <v>136</v>
      </c>
      <c r="D1887" s="192"/>
      <c r="E1887" s="324"/>
      <c r="F1887" s="130"/>
      <c r="G1887" s="864"/>
    </row>
    <row r="1888" spans="1:7" ht="93.75" customHeight="1" x14ac:dyDescent="0.25">
      <c r="A1888" s="692"/>
      <c r="B1888" s="692"/>
      <c r="C1888" s="692"/>
      <c r="D1888" s="692"/>
      <c r="E1888" s="692"/>
      <c r="F1888" s="692"/>
      <c r="G1888" s="1028"/>
    </row>
    <row r="1889" spans="1:7" ht="33" customHeight="1" x14ac:dyDescent="0.25">
      <c r="A1889" s="171"/>
      <c r="B1889" s="109" t="s">
        <v>1</v>
      </c>
      <c r="C1889" s="110" t="s">
        <v>2</v>
      </c>
      <c r="D1889" s="111" t="s">
        <v>3</v>
      </c>
      <c r="E1889" s="353"/>
      <c r="F1889" s="267"/>
      <c r="G1889" s="1028"/>
    </row>
    <row r="1890" spans="1:7" ht="90" customHeight="1" x14ac:dyDescent="0.25">
      <c r="A1890" s="150"/>
      <c r="B1890" s="329" t="s">
        <v>2126</v>
      </c>
      <c r="C1890" s="178" t="s">
        <v>136</v>
      </c>
      <c r="D1890" s="193"/>
      <c r="E1890" s="352"/>
      <c r="F1890" s="131"/>
      <c r="G1890" s="865"/>
    </row>
    <row r="1891" spans="1:7" ht="90" customHeight="1" x14ac:dyDescent="0.25">
      <c r="A1891" s="8"/>
      <c r="B1891" s="25" t="s">
        <v>2127</v>
      </c>
      <c r="C1891" s="26" t="s">
        <v>136</v>
      </c>
      <c r="D1891" s="93"/>
      <c r="E1891" s="55"/>
      <c r="F1891" s="131"/>
      <c r="G1891" s="865"/>
    </row>
    <row r="1892" spans="1:7" ht="89.7" customHeight="1" x14ac:dyDescent="0.25">
      <c r="A1892" s="8"/>
      <c r="B1892" s="25" t="s">
        <v>2128</v>
      </c>
      <c r="C1892" s="26" t="s">
        <v>136</v>
      </c>
      <c r="D1892" s="93"/>
      <c r="E1892" s="55"/>
      <c r="F1892" s="132"/>
      <c r="G1892" s="866"/>
    </row>
    <row r="1893" spans="1:7" ht="18" customHeight="1" x14ac:dyDescent="0.25">
      <c r="A1893" s="693" t="s">
        <v>2129</v>
      </c>
      <c r="B1893" s="694"/>
      <c r="C1893" s="694"/>
      <c r="D1893" s="694"/>
      <c r="E1893" s="694"/>
      <c r="F1893" s="694"/>
      <c r="G1893" s="695"/>
    </row>
    <row r="1894" spans="1:7" ht="49.2" customHeight="1" x14ac:dyDescent="0.25">
      <c r="A1894" s="683"/>
      <c r="B1894" s="6" t="s">
        <v>2130</v>
      </c>
      <c r="C1894" s="4" t="s">
        <v>2131</v>
      </c>
      <c r="D1894" s="92"/>
      <c r="E1894" s="31"/>
      <c r="F1894" s="27"/>
      <c r="G1894" s="696"/>
    </row>
    <row r="1895" spans="1:7" ht="49.2" customHeight="1" x14ac:dyDescent="0.25">
      <c r="A1895" s="684"/>
      <c r="B1895" s="6" t="s">
        <v>2132</v>
      </c>
      <c r="C1895" s="4" t="s">
        <v>2131</v>
      </c>
      <c r="D1895" s="92"/>
      <c r="E1895" s="31"/>
      <c r="F1895" s="27"/>
      <c r="G1895" s="697"/>
    </row>
    <row r="1896" spans="1:7" ht="49.2" customHeight="1" x14ac:dyDescent="0.25">
      <c r="A1896" s="684"/>
      <c r="B1896" s="6" t="s">
        <v>2133</v>
      </c>
      <c r="C1896" s="4" t="s">
        <v>2131</v>
      </c>
      <c r="D1896" s="92"/>
      <c r="E1896" s="31"/>
      <c r="F1896" s="27"/>
      <c r="G1896" s="697"/>
    </row>
    <row r="1897" spans="1:7" ht="49.2" customHeight="1" x14ac:dyDescent="0.25">
      <c r="A1897" s="684"/>
      <c r="B1897" s="6" t="s">
        <v>2134</v>
      </c>
      <c r="C1897" s="4" t="s">
        <v>2135</v>
      </c>
      <c r="D1897" s="92"/>
      <c r="E1897" s="31"/>
      <c r="F1897" s="27"/>
      <c r="G1897" s="697"/>
    </row>
    <row r="1898" spans="1:7" ht="49.2" customHeight="1" x14ac:dyDescent="0.25">
      <c r="A1898" s="684"/>
      <c r="B1898" s="6" t="s">
        <v>2136</v>
      </c>
      <c r="C1898" s="4" t="s">
        <v>2135</v>
      </c>
      <c r="D1898" s="92"/>
      <c r="E1898" s="31"/>
      <c r="F1898" s="27"/>
      <c r="G1898" s="697"/>
    </row>
    <row r="1899" spans="1:7" ht="49.2" customHeight="1" x14ac:dyDescent="0.25">
      <c r="A1899" s="685"/>
      <c r="B1899" s="6" t="s">
        <v>2137</v>
      </c>
      <c r="C1899" s="4" t="s">
        <v>2135</v>
      </c>
      <c r="D1899" s="92"/>
      <c r="E1899" s="31"/>
      <c r="F1899" s="27"/>
      <c r="G1899" s="698"/>
    </row>
    <row r="1900" spans="1:7" ht="49.2" customHeight="1" x14ac:dyDescent="0.25">
      <c r="A1900" s="261"/>
      <c r="B1900" s="286"/>
      <c r="C1900" s="287"/>
      <c r="D1900" s="264"/>
      <c r="E1900" s="354"/>
      <c r="F1900" s="355"/>
      <c r="G1900" s="187"/>
    </row>
    <row r="1901" spans="1:7" ht="49.2" customHeight="1" x14ac:dyDescent="0.25">
      <c r="A1901" s="79"/>
      <c r="B1901" s="115"/>
      <c r="C1901" s="116"/>
      <c r="D1901" s="90"/>
      <c r="E1901" s="357"/>
      <c r="F1901" s="358"/>
      <c r="G1901" s="326"/>
    </row>
    <row r="1902" spans="1:7" ht="93.75" customHeight="1" x14ac:dyDescent="0.25">
      <c r="A1902" s="692"/>
      <c r="B1902" s="692"/>
      <c r="C1902" s="692"/>
      <c r="D1902" s="692"/>
      <c r="E1902" s="692"/>
      <c r="F1902" s="692"/>
      <c r="G1902" s="326"/>
    </row>
    <row r="1903" spans="1:7" ht="33" customHeight="1" x14ac:dyDescent="0.25">
      <c r="A1903" s="171"/>
      <c r="B1903" s="109" t="s">
        <v>1</v>
      </c>
      <c r="C1903" s="110" t="s">
        <v>2</v>
      </c>
      <c r="D1903" s="111" t="s">
        <v>3</v>
      </c>
      <c r="E1903" s="353"/>
      <c r="F1903" s="356"/>
      <c r="G1903" s="326"/>
    </row>
    <row r="1904" spans="1:7" ht="18" customHeight="1" x14ac:dyDescent="0.25">
      <c r="A1904" s="714" t="s">
        <v>2138</v>
      </c>
      <c r="B1904" s="714"/>
      <c r="C1904" s="714"/>
      <c r="D1904" s="714"/>
      <c r="E1904" s="714"/>
      <c r="F1904" s="714"/>
      <c r="G1904" s="359"/>
    </row>
    <row r="1905" spans="1:7" ht="101.7" customHeight="1" x14ac:dyDescent="0.25">
      <c r="A1905" s="171"/>
      <c r="B1905" s="119" t="s">
        <v>2139</v>
      </c>
      <c r="C1905" s="177" t="s">
        <v>387</v>
      </c>
      <c r="D1905" s="215"/>
      <c r="E1905" s="1034"/>
      <c r="F1905" s="1034"/>
      <c r="G1905" s="360"/>
    </row>
    <row r="1906" spans="1:7" ht="101.25" customHeight="1" x14ac:dyDescent="0.25">
      <c r="A1906" s="171"/>
      <c r="B1906" s="119" t="s">
        <v>2140</v>
      </c>
      <c r="C1906" s="177" t="s">
        <v>91</v>
      </c>
      <c r="D1906" s="215"/>
      <c r="E1906" s="1034"/>
      <c r="F1906" s="1034"/>
      <c r="G1906" s="360"/>
    </row>
    <row r="1907" spans="1:7" ht="18" customHeight="1" x14ac:dyDescent="0.25">
      <c r="A1907" s="714" t="s">
        <v>2141</v>
      </c>
      <c r="B1907" s="714"/>
      <c r="C1907" s="714"/>
      <c r="D1907" s="714"/>
      <c r="E1907" s="714"/>
      <c r="F1907" s="714"/>
    </row>
    <row r="1908" spans="1:7" ht="66.75" customHeight="1" x14ac:dyDescent="0.25">
      <c r="A1908" s="1071"/>
      <c r="B1908" s="329" t="s">
        <v>2142</v>
      </c>
      <c r="C1908" s="178" t="s">
        <v>2143</v>
      </c>
      <c r="D1908" s="193"/>
      <c r="E1908" s="348"/>
      <c r="F1908" s="704"/>
    </row>
    <row r="1909" spans="1:7" ht="66.75" customHeight="1" x14ac:dyDescent="0.25">
      <c r="A1909" s="684"/>
      <c r="B1909" s="25" t="s">
        <v>2144</v>
      </c>
      <c r="C1909" s="26" t="s">
        <v>2143</v>
      </c>
      <c r="D1909" s="93"/>
      <c r="E1909" s="44"/>
      <c r="F1909" s="704"/>
    </row>
    <row r="1910" spans="1:7" ht="66.75" customHeight="1" x14ac:dyDescent="0.25">
      <c r="A1910" s="684"/>
      <c r="B1910" s="25" t="s">
        <v>2145</v>
      </c>
      <c r="C1910" s="26" t="s">
        <v>2146</v>
      </c>
      <c r="D1910" s="93"/>
      <c r="E1910" s="44"/>
      <c r="F1910" s="704"/>
    </row>
    <row r="1911" spans="1:7" ht="66.75" customHeight="1" x14ac:dyDescent="0.25">
      <c r="A1911" s="684"/>
      <c r="B1911" s="25" t="s">
        <v>2147</v>
      </c>
      <c r="C1911" s="26" t="s">
        <v>2146</v>
      </c>
      <c r="D1911" s="93"/>
      <c r="E1911" s="44"/>
      <c r="F1911" s="704"/>
    </row>
    <row r="1912" spans="1:7" ht="66.75" customHeight="1" x14ac:dyDescent="0.25">
      <c r="A1912" s="684"/>
      <c r="B1912" s="25" t="s">
        <v>2148</v>
      </c>
      <c r="C1912" s="26" t="s">
        <v>2149</v>
      </c>
      <c r="D1912" s="93"/>
      <c r="E1912" s="44"/>
      <c r="F1912" s="704"/>
    </row>
    <row r="1913" spans="1:7" ht="66.75" customHeight="1" x14ac:dyDescent="0.25">
      <c r="A1913" s="684"/>
      <c r="B1913" s="25" t="s">
        <v>2150</v>
      </c>
      <c r="C1913" s="26" t="s">
        <v>2151</v>
      </c>
      <c r="D1913" s="93"/>
      <c r="E1913" s="44"/>
      <c r="F1913" s="704"/>
    </row>
    <row r="1914" spans="1:7" ht="66.75" customHeight="1" x14ac:dyDescent="0.25">
      <c r="A1914" s="684"/>
      <c r="B1914" s="25" t="s">
        <v>2152</v>
      </c>
      <c r="C1914" s="26" t="s">
        <v>2153</v>
      </c>
      <c r="D1914" s="93"/>
      <c r="E1914" s="44"/>
      <c r="F1914" s="704"/>
    </row>
    <row r="1915" spans="1:7" ht="66.75" customHeight="1" x14ac:dyDescent="0.25">
      <c r="A1915" s="685"/>
      <c r="B1915" s="25" t="s">
        <v>2154</v>
      </c>
      <c r="C1915" s="26" t="s">
        <v>2155</v>
      </c>
      <c r="D1915" s="93"/>
      <c r="E1915" s="44"/>
      <c r="F1915" s="705"/>
    </row>
  </sheetData>
  <mergeCells count="900">
    <mergeCell ref="A1605:A1608"/>
    <mergeCell ref="A559:A565"/>
    <mergeCell ref="A383:A388"/>
    <mergeCell ref="A342:A344"/>
    <mergeCell ref="A345:F345"/>
    <mergeCell ref="A1902:F1902"/>
    <mergeCell ref="A1904:F1904"/>
    <mergeCell ref="E1905:F1906"/>
    <mergeCell ref="A1907:F1907"/>
    <mergeCell ref="A1863:F1863"/>
    <mergeCell ref="A1867:F1867"/>
    <mergeCell ref="F1873:F1880"/>
    <mergeCell ref="A1874:A1880"/>
    <mergeCell ref="A1881:G1881"/>
    <mergeCell ref="A1846:F1846"/>
    <mergeCell ref="A1848:F1848"/>
    <mergeCell ref="A1849:A1854"/>
    <mergeCell ref="F1849:F1854"/>
    <mergeCell ref="A1855:F1855"/>
    <mergeCell ref="A1856:A1862"/>
    <mergeCell ref="F1856:F1862"/>
    <mergeCell ref="A1833:F1833"/>
    <mergeCell ref="A1834:A1838"/>
    <mergeCell ref="F1834:F1838"/>
    <mergeCell ref="A1908:A1915"/>
    <mergeCell ref="F1908:F1915"/>
    <mergeCell ref="A1886:G1886"/>
    <mergeCell ref="G1887:G1892"/>
    <mergeCell ref="A1888:F1888"/>
    <mergeCell ref="A1893:G1893"/>
    <mergeCell ref="A1894:A1899"/>
    <mergeCell ref="G1894:G1899"/>
    <mergeCell ref="E1883:F1884"/>
    <mergeCell ref="G1883:G1884"/>
    <mergeCell ref="A1884:A1885"/>
    <mergeCell ref="B1884:B1885"/>
    <mergeCell ref="C1884:C1885"/>
    <mergeCell ref="D1884:D1885"/>
    <mergeCell ref="E1885:F1885"/>
    <mergeCell ref="A1882:A1883"/>
    <mergeCell ref="B1882:B1883"/>
    <mergeCell ref="C1882:C1883"/>
    <mergeCell ref="D1882:D1883"/>
    <mergeCell ref="E1882:F1882"/>
    <mergeCell ref="A1839:F1839"/>
    <mergeCell ref="E1840:E1844"/>
    <mergeCell ref="F1840:F1844"/>
    <mergeCell ref="A1820:G1820"/>
    <mergeCell ref="A1821:A1823"/>
    <mergeCell ref="F1821:F1823"/>
    <mergeCell ref="G1821:G1823"/>
    <mergeCell ref="A1824:F1824"/>
    <mergeCell ref="A1829:F1829"/>
    <mergeCell ref="A1813:F1813"/>
    <mergeCell ref="A1815:G1815"/>
    <mergeCell ref="A1816:A1819"/>
    <mergeCell ref="E1816:F1816"/>
    <mergeCell ref="G1816:G1819"/>
    <mergeCell ref="E1817:F1817"/>
    <mergeCell ref="E1818:F1818"/>
    <mergeCell ref="E1819:F1819"/>
    <mergeCell ref="G1794:G1807"/>
    <mergeCell ref="A1796:F1796"/>
    <mergeCell ref="A1802:A1807"/>
    <mergeCell ref="A1808:G1808"/>
    <mergeCell ref="A1809:A1811"/>
    <mergeCell ref="E1809:F1809"/>
    <mergeCell ref="G1809:G1811"/>
    <mergeCell ref="E1810:F1810"/>
    <mergeCell ref="E1811:F1811"/>
    <mergeCell ref="A1784:A1787"/>
    <mergeCell ref="F1784:F1787"/>
    <mergeCell ref="A1788:F1788"/>
    <mergeCell ref="A1789:A1792"/>
    <mergeCell ref="F1789:F1792"/>
    <mergeCell ref="A1793:F1793"/>
    <mergeCell ref="A1773:A1774"/>
    <mergeCell ref="E1773:E1776"/>
    <mergeCell ref="F1773:F1776"/>
    <mergeCell ref="A1775:A1776"/>
    <mergeCell ref="A1781:F1781"/>
    <mergeCell ref="A1783:F1783"/>
    <mergeCell ref="A1761:F1761"/>
    <mergeCell ref="A1763:F1763"/>
    <mergeCell ref="A1764:A1771"/>
    <mergeCell ref="E1764:E1771"/>
    <mergeCell ref="F1764:F1771"/>
    <mergeCell ref="A1772:F1772"/>
    <mergeCell ref="A1751:A1755"/>
    <mergeCell ref="E1751:E1755"/>
    <mergeCell ref="F1751:F1755"/>
    <mergeCell ref="A1756:F1756"/>
    <mergeCell ref="A1758:F1758"/>
    <mergeCell ref="F1759:F1760"/>
    <mergeCell ref="A1738:F1738"/>
    <mergeCell ref="A1739:A1741"/>
    <mergeCell ref="F1739:F1741"/>
    <mergeCell ref="A1742:F1742"/>
    <mergeCell ref="A1746:F1746"/>
    <mergeCell ref="A1750:F1750"/>
    <mergeCell ref="A1729:F1729"/>
    <mergeCell ref="A1730:A1732"/>
    <mergeCell ref="E1730:E1732"/>
    <mergeCell ref="F1730:F1732"/>
    <mergeCell ref="A1733:F1733"/>
    <mergeCell ref="A1734:A1737"/>
    <mergeCell ref="F1734:F1737"/>
    <mergeCell ref="C1718:C1721"/>
    <mergeCell ref="D1718:D1721"/>
    <mergeCell ref="A1723:F1723"/>
    <mergeCell ref="A1724:A1726"/>
    <mergeCell ref="F1724:F1726"/>
    <mergeCell ref="A1727:F1727"/>
    <mergeCell ref="A1704:F1704"/>
    <mergeCell ref="A1708:F1708"/>
    <mergeCell ref="A1715:F1715"/>
    <mergeCell ref="A1716:A1722"/>
    <mergeCell ref="B1716:B1717"/>
    <mergeCell ref="C1716:C1717"/>
    <mergeCell ref="D1716:D1717"/>
    <mergeCell ref="E1716:E1722"/>
    <mergeCell ref="F1716:F1722"/>
    <mergeCell ref="B1718:B1721"/>
    <mergeCell ref="A1685:F1685"/>
    <mergeCell ref="A1686:A1692"/>
    <mergeCell ref="F1686:F1692"/>
    <mergeCell ref="A1694:F1694"/>
    <mergeCell ref="A1696:F1696"/>
    <mergeCell ref="A1697:A1703"/>
    <mergeCell ref="F1697:F1703"/>
    <mergeCell ref="A1663:F1663"/>
    <mergeCell ref="A1664:A1668"/>
    <mergeCell ref="A1670:F1670"/>
    <mergeCell ref="A1672:E1672"/>
    <mergeCell ref="A1675:F1675"/>
    <mergeCell ref="A1682:F1682"/>
    <mergeCell ref="A1645:F1645"/>
    <mergeCell ref="A1646:A1649"/>
    <mergeCell ref="F1646:F1649"/>
    <mergeCell ref="A1650:F1650"/>
    <mergeCell ref="A1652:F1652"/>
    <mergeCell ref="A1653:A1656"/>
    <mergeCell ref="F1653:F1662"/>
    <mergeCell ref="A1657:A1662"/>
    <mergeCell ref="A1636:F1636"/>
    <mergeCell ref="A1637:A1639"/>
    <mergeCell ref="F1637:F1639"/>
    <mergeCell ref="A1640:F1640"/>
    <mergeCell ref="A1641:A1644"/>
    <mergeCell ref="F1641:F1644"/>
    <mergeCell ref="A1624:F1624"/>
    <mergeCell ref="A1625:A1626"/>
    <mergeCell ref="F1625:F1626"/>
    <mergeCell ref="A1627:F1627"/>
    <mergeCell ref="A1629:F1629"/>
    <mergeCell ref="A1630:A1632"/>
    <mergeCell ref="F1630:F1635"/>
    <mergeCell ref="A1633:A1635"/>
    <mergeCell ref="A1611:F1611"/>
    <mergeCell ref="A1613:F1613"/>
    <mergeCell ref="A1614:A1616"/>
    <mergeCell ref="A1617:F1617"/>
    <mergeCell ref="A1618:A1622"/>
    <mergeCell ref="E1618:F1622"/>
    <mergeCell ref="A1598:F1598"/>
    <mergeCell ref="A1600:F1600"/>
    <mergeCell ref="A1601:A1603"/>
    <mergeCell ref="F1601:F1603"/>
    <mergeCell ref="A1604:F1604"/>
    <mergeCell ref="A1590:F1590"/>
    <mergeCell ref="A1591:A1592"/>
    <mergeCell ref="F1591:F1592"/>
    <mergeCell ref="A1593:F1593"/>
    <mergeCell ref="A1595:F1595"/>
    <mergeCell ref="F1596:F1597"/>
    <mergeCell ref="E1565:F1570"/>
    <mergeCell ref="A1571:F1571"/>
    <mergeCell ref="A1572:A1586"/>
    <mergeCell ref="E1572:F1586"/>
    <mergeCell ref="A1587:F1587"/>
    <mergeCell ref="A1588:A1589"/>
    <mergeCell ref="E1588:F1589"/>
    <mergeCell ref="A1547:F1547"/>
    <mergeCell ref="A1548:A1551"/>
    <mergeCell ref="F1548:F1551"/>
    <mergeCell ref="A1552:F1552"/>
    <mergeCell ref="E1553:F1558"/>
    <mergeCell ref="A1563:F1563"/>
    <mergeCell ref="A1533:F1533"/>
    <mergeCell ref="A1534:A1537"/>
    <mergeCell ref="E1534:F1537"/>
    <mergeCell ref="A1540:F1540"/>
    <mergeCell ref="A1542:F1542"/>
    <mergeCell ref="A1543:A1546"/>
    <mergeCell ref="F1543:F1546"/>
    <mergeCell ref="A1521:F1521"/>
    <mergeCell ref="E1522:E1523"/>
    <mergeCell ref="F1522:F1523"/>
    <mergeCell ref="A1525:F1525"/>
    <mergeCell ref="A1531:F1531"/>
    <mergeCell ref="E1532:F1532"/>
    <mergeCell ref="A1508:A1509"/>
    <mergeCell ref="F1508:F1509"/>
    <mergeCell ref="A1510:F1510"/>
    <mergeCell ref="A1512:F1512"/>
    <mergeCell ref="A1513:A1520"/>
    <mergeCell ref="E1513:F1520"/>
    <mergeCell ref="A1474:F1474"/>
    <mergeCell ref="A1484:F1484"/>
    <mergeCell ref="A1493:A1503"/>
    <mergeCell ref="F1493:F1503"/>
    <mergeCell ref="A1505:F1505"/>
    <mergeCell ref="A1507:F1507"/>
    <mergeCell ref="A1448:F1448"/>
    <mergeCell ref="A1449:A1454"/>
    <mergeCell ref="F1449:F1454"/>
    <mergeCell ref="A1455:F1455"/>
    <mergeCell ref="A1461:F1461"/>
    <mergeCell ref="A1466:A1473"/>
    <mergeCell ref="E1466:E1473"/>
    <mergeCell ref="F1466:F1473"/>
    <mergeCell ref="A1436:F1436"/>
    <mergeCell ref="A1437:A1438"/>
    <mergeCell ref="E1437:F1438"/>
    <mergeCell ref="A1439:F1439"/>
    <mergeCell ref="A1441:F1441"/>
    <mergeCell ref="A1442:A1447"/>
    <mergeCell ref="F1442:F1447"/>
    <mergeCell ref="A1431:A1432"/>
    <mergeCell ref="E1431:F1431"/>
    <mergeCell ref="E1432:F1432"/>
    <mergeCell ref="A1433:F1433"/>
    <mergeCell ref="A1434:A1435"/>
    <mergeCell ref="F1434:F1435"/>
    <mergeCell ref="F1413:F1414"/>
    <mergeCell ref="A1415:F1415"/>
    <mergeCell ref="A1417:F1417"/>
    <mergeCell ref="A1418:A1429"/>
    <mergeCell ref="F1418:F1429"/>
    <mergeCell ref="A1430:F1430"/>
    <mergeCell ref="A1402:F1402"/>
    <mergeCell ref="A1403:A1406"/>
    <mergeCell ref="F1403:F1406"/>
    <mergeCell ref="A1407:F1407"/>
    <mergeCell ref="A1408:A1411"/>
    <mergeCell ref="A1412:F1412"/>
    <mergeCell ref="A1382:A1385"/>
    <mergeCell ref="F1382:F1385"/>
    <mergeCell ref="A1386:F1386"/>
    <mergeCell ref="A1387:A1390"/>
    <mergeCell ref="A1391:F1391"/>
    <mergeCell ref="A1397:F1397"/>
    <mergeCell ref="A1370:A1378"/>
    <mergeCell ref="F1370:F1373"/>
    <mergeCell ref="B1374:F1374"/>
    <mergeCell ref="E1375:F1378"/>
    <mergeCell ref="A1379:F1379"/>
    <mergeCell ref="A1381:F1381"/>
    <mergeCell ref="A1360:F1360"/>
    <mergeCell ref="A1362:F1362"/>
    <mergeCell ref="A1363:A1365"/>
    <mergeCell ref="F1363:F1368"/>
    <mergeCell ref="A1366:A1368"/>
    <mergeCell ref="A1369:F1369"/>
    <mergeCell ref="A1349:F1349"/>
    <mergeCell ref="A1350:A1355"/>
    <mergeCell ref="E1350:F1355"/>
    <mergeCell ref="A1356:F1356"/>
    <mergeCell ref="A1357:A1359"/>
    <mergeCell ref="E1357:E1359"/>
    <mergeCell ref="F1357:F1359"/>
    <mergeCell ref="A1339:F1339"/>
    <mergeCell ref="A1341:F1341"/>
    <mergeCell ref="A1342:A1345"/>
    <mergeCell ref="F1342:F1345"/>
    <mergeCell ref="A1346:F1346"/>
    <mergeCell ref="E1347:E1348"/>
    <mergeCell ref="F1347:F1348"/>
    <mergeCell ref="A1326:A1329"/>
    <mergeCell ref="F1326:F1329"/>
    <mergeCell ref="A1330:F1330"/>
    <mergeCell ref="A1331:A1335"/>
    <mergeCell ref="E1331:F1335"/>
    <mergeCell ref="A1337:F1337"/>
    <mergeCell ref="A1295:A1305"/>
    <mergeCell ref="F1295:F1305"/>
    <mergeCell ref="A1306:F1306"/>
    <mergeCell ref="A1310:F1310"/>
    <mergeCell ref="A1317:A1323"/>
    <mergeCell ref="A1325:F1325"/>
    <mergeCell ref="A1278:F1278"/>
    <mergeCell ref="A1280:F1280"/>
    <mergeCell ref="A1281:A1290"/>
    <mergeCell ref="F1281:F1290"/>
    <mergeCell ref="A1292:F1292"/>
    <mergeCell ref="A1294:F1294"/>
    <mergeCell ref="A1267:F1267"/>
    <mergeCell ref="A1268:A1273"/>
    <mergeCell ref="D1268:D1273"/>
    <mergeCell ref="E1268:E1273"/>
    <mergeCell ref="F1268:F1273"/>
    <mergeCell ref="A1276:F1276"/>
    <mergeCell ref="A1258:F1258"/>
    <mergeCell ref="A1259:A1262"/>
    <mergeCell ref="F1259:F1262"/>
    <mergeCell ref="A1263:F1263"/>
    <mergeCell ref="A1264:A1266"/>
    <mergeCell ref="F1264:F1266"/>
    <mergeCell ref="A1245:A1249"/>
    <mergeCell ref="F1245:F1249"/>
    <mergeCell ref="A1251:F1251"/>
    <mergeCell ref="A1253:F1253"/>
    <mergeCell ref="A1254:A1257"/>
    <mergeCell ref="F1254:F1257"/>
    <mergeCell ref="A1239:F1239"/>
    <mergeCell ref="A1241:F1241"/>
    <mergeCell ref="A1242:A1243"/>
    <mergeCell ref="E1242:E1243"/>
    <mergeCell ref="F1242:F1243"/>
    <mergeCell ref="A1244:F1244"/>
    <mergeCell ref="A1224:F1224"/>
    <mergeCell ref="A1226:F1226"/>
    <mergeCell ref="A1228:F1228"/>
    <mergeCell ref="A1230:F1230"/>
    <mergeCell ref="A1231:A1238"/>
    <mergeCell ref="E1231:E1238"/>
    <mergeCell ref="F1231:F1238"/>
    <mergeCell ref="A1210:F1210"/>
    <mergeCell ref="A1211:A1218"/>
    <mergeCell ref="E1211:E1218"/>
    <mergeCell ref="F1211:F1218"/>
    <mergeCell ref="A1219:F1219"/>
    <mergeCell ref="A1220:A1223"/>
    <mergeCell ref="F1220:F1223"/>
    <mergeCell ref="A1201:F1201"/>
    <mergeCell ref="A1203:F1203"/>
    <mergeCell ref="A1204:A1205"/>
    <mergeCell ref="F1204:F1205"/>
    <mergeCell ref="A1206:F1206"/>
    <mergeCell ref="A1208:F1208"/>
    <mergeCell ref="E1192:F1192"/>
    <mergeCell ref="A1193:F1193"/>
    <mergeCell ref="A1194:A1198"/>
    <mergeCell ref="E1194:E1198"/>
    <mergeCell ref="F1194:F1198"/>
    <mergeCell ref="A1199:F1199"/>
    <mergeCell ref="A1183:F1183"/>
    <mergeCell ref="A1184:A1185"/>
    <mergeCell ref="F1184:F1186"/>
    <mergeCell ref="A1187:F1187"/>
    <mergeCell ref="A1189:A1190"/>
    <mergeCell ref="A1191:F1191"/>
    <mergeCell ref="A1166:F1166"/>
    <mergeCell ref="A1170:F1170"/>
    <mergeCell ref="A1171:A1176"/>
    <mergeCell ref="F1171:F1176"/>
    <mergeCell ref="A1177:F1177"/>
    <mergeCell ref="A1178:A1182"/>
    <mergeCell ref="E1178:E1182"/>
    <mergeCell ref="F1178:F1182"/>
    <mergeCell ref="A1148:A1151"/>
    <mergeCell ref="E1148:E1151"/>
    <mergeCell ref="F1148:F1151"/>
    <mergeCell ref="A1154:F1154"/>
    <mergeCell ref="A1156:F1156"/>
    <mergeCell ref="E1157:E1165"/>
    <mergeCell ref="F1157:F1165"/>
    <mergeCell ref="A1160:A1161"/>
    <mergeCell ref="A1131:A1142"/>
    <mergeCell ref="E1131:E1142"/>
    <mergeCell ref="F1131:F1142"/>
    <mergeCell ref="A1143:F1143"/>
    <mergeCell ref="A1144:A1147"/>
    <mergeCell ref="E1144:E1147"/>
    <mergeCell ref="F1144:F1147"/>
    <mergeCell ref="A1123:F1123"/>
    <mergeCell ref="A1126:F1126"/>
    <mergeCell ref="A1127:A1129"/>
    <mergeCell ref="E1127:E1129"/>
    <mergeCell ref="F1127:F1129"/>
    <mergeCell ref="A1130:F1130"/>
    <mergeCell ref="A1113:F1113"/>
    <mergeCell ref="A1114:A1115"/>
    <mergeCell ref="A1116:F1116"/>
    <mergeCell ref="A1117:A1122"/>
    <mergeCell ref="E1117:E1122"/>
    <mergeCell ref="F1117:F1122"/>
    <mergeCell ref="A1105:F1105"/>
    <mergeCell ref="A1107:F1107"/>
    <mergeCell ref="A1108:A1109"/>
    <mergeCell ref="F1108:F1109"/>
    <mergeCell ref="A1110:F1110"/>
    <mergeCell ref="F1111:F1112"/>
    <mergeCell ref="A1097:F1097"/>
    <mergeCell ref="A1098:A1099"/>
    <mergeCell ref="F1098:F1099"/>
    <mergeCell ref="A1100:F1100"/>
    <mergeCell ref="A1102:F1102"/>
    <mergeCell ref="A1103:A1104"/>
    <mergeCell ref="E1103:E1104"/>
    <mergeCell ref="F1103:F1104"/>
    <mergeCell ref="A1085:F1085"/>
    <mergeCell ref="A1086:A1093"/>
    <mergeCell ref="F1086:F1090"/>
    <mergeCell ref="A1094:F1094"/>
    <mergeCell ref="A1095:A1096"/>
    <mergeCell ref="E1095:E1096"/>
    <mergeCell ref="F1095:F1096"/>
    <mergeCell ref="A1070:A1076"/>
    <mergeCell ref="F1070:F1076"/>
    <mergeCell ref="A1078:F1078"/>
    <mergeCell ref="A1080:F1080"/>
    <mergeCell ref="A1081:A1084"/>
    <mergeCell ref="D1081:D1084"/>
    <mergeCell ref="E1081:E1084"/>
    <mergeCell ref="F1081:F1084"/>
    <mergeCell ref="A1035:F1035"/>
    <mergeCell ref="A1038:F1038"/>
    <mergeCell ref="E1040:E1050"/>
    <mergeCell ref="A1058:F1058"/>
    <mergeCell ref="A1064:A1069"/>
    <mergeCell ref="F1064:F1069"/>
    <mergeCell ref="A1024:F1024"/>
    <mergeCell ref="A1026:F1026"/>
    <mergeCell ref="F1027:F1029"/>
    <mergeCell ref="A1030:A1033"/>
    <mergeCell ref="F1030:F1033"/>
    <mergeCell ref="E1034:F1034"/>
    <mergeCell ref="A1004:A1010"/>
    <mergeCell ref="D1004:D1010"/>
    <mergeCell ref="E1004:F1010"/>
    <mergeCell ref="A1011:A1020"/>
    <mergeCell ref="D1011:D1020"/>
    <mergeCell ref="E1011:E1020"/>
    <mergeCell ref="F1011:F1020"/>
    <mergeCell ref="E993:F993"/>
    <mergeCell ref="A995:F995"/>
    <mergeCell ref="E996:F996"/>
    <mergeCell ref="A997:F997"/>
    <mergeCell ref="A998:A1003"/>
    <mergeCell ref="D998:D1003"/>
    <mergeCell ref="E998:F1003"/>
    <mergeCell ref="A983:F983"/>
    <mergeCell ref="F984:F985"/>
    <mergeCell ref="A986:F986"/>
    <mergeCell ref="E987:E988"/>
    <mergeCell ref="F987:F988"/>
    <mergeCell ref="A992:F992"/>
    <mergeCell ref="A977:F977"/>
    <mergeCell ref="A978:A979"/>
    <mergeCell ref="F978:F979"/>
    <mergeCell ref="A980:F980"/>
    <mergeCell ref="A981:A982"/>
    <mergeCell ref="F981:F982"/>
    <mergeCell ref="A947:F947"/>
    <mergeCell ref="A949:A950"/>
    <mergeCell ref="A951:A952"/>
    <mergeCell ref="A954:F954"/>
    <mergeCell ref="A961:F961"/>
    <mergeCell ref="A974:F974"/>
    <mergeCell ref="A939:F939"/>
    <mergeCell ref="A940:A941"/>
    <mergeCell ref="E940:E941"/>
    <mergeCell ref="F940:F941"/>
    <mergeCell ref="A942:F942"/>
    <mergeCell ref="F943:F944"/>
    <mergeCell ref="A928:F928"/>
    <mergeCell ref="A932:A933"/>
    <mergeCell ref="F932:F933"/>
    <mergeCell ref="A934:F934"/>
    <mergeCell ref="A936:F936"/>
    <mergeCell ref="F937:F938"/>
    <mergeCell ref="E921:E922"/>
    <mergeCell ref="F921:F922"/>
    <mergeCell ref="E923:E924"/>
    <mergeCell ref="F923:F924"/>
    <mergeCell ref="A925:F925"/>
    <mergeCell ref="E926:E927"/>
    <mergeCell ref="F926:F927"/>
    <mergeCell ref="A912:F912"/>
    <mergeCell ref="E913:E914"/>
    <mergeCell ref="A915:F915"/>
    <mergeCell ref="A917:A918"/>
    <mergeCell ref="E917:E918"/>
    <mergeCell ref="E919:E920"/>
    <mergeCell ref="F919:F920"/>
    <mergeCell ref="A897:F897"/>
    <mergeCell ref="A898:A902"/>
    <mergeCell ref="F898:F902"/>
    <mergeCell ref="A903:F903"/>
    <mergeCell ref="A904:A911"/>
    <mergeCell ref="E904:E911"/>
    <mergeCell ref="F904:F911"/>
    <mergeCell ref="A881:F881"/>
    <mergeCell ref="A882:A888"/>
    <mergeCell ref="F882:F888"/>
    <mergeCell ref="A889:F889"/>
    <mergeCell ref="E890:F892"/>
    <mergeCell ref="A895:F895"/>
    <mergeCell ref="A867:F867"/>
    <mergeCell ref="A869:A870"/>
    <mergeCell ref="A871:F871"/>
    <mergeCell ref="A872:A873"/>
    <mergeCell ref="F872:F877"/>
    <mergeCell ref="A874:A875"/>
    <mergeCell ref="A876:A877"/>
    <mergeCell ref="A858:F858"/>
    <mergeCell ref="A859:A863"/>
    <mergeCell ref="F859:F863"/>
    <mergeCell ref="A864:F864"/>
    <mergeCell ref="A865:A866"/>
    <mergeCell ref="F865:F866"/>
    <mergeCell ref="A845:F845"/>
    <mergeCell ref="F847:F848"/>
    <mergeCell ref="E849:E850"/>
    <mergeCell ref="F849:F850"/>
    <mergeCell ref="A853:F853"/>
    <mergeCell ref="A854:A857"/>
    <mergeCell ref="F854:F857"/>
    <mergeCell ref="A830:A831"/>
    <mergeCell ref="E831:F831"/>
    <mergeCell ref="A832:F832"/>
    <mergeCell ref="A836:F836"/>
    <mergeCell ref="A839:F839"/>
    <mergeCell ref="A840:A844"/>
    <mergeCell ref="F840:F841"/>
    <mergeCell ref="F842:F844"/>
    <mergeCell ref="A813:A815"/>
    <mergeCell ref="E813:F815"/>
    <mergeCell ref="A816:F816"/>
    <mergeCell ref="A819:F819"/>
    <mergeCell ref="F821:F828"/>
    <mergeCell ref="A829:F829"/>
    <mergeCell ref="A805:F805"/>
    <mergeCell ref="F806:F808"/>
    <mergeCell ref="A807:A808"/>
    <mergeCell ref="A809:F809"/>
    <mergeCell ref="A810:A812"/>
    <mergeCell ref="E810:F812"/>
    <mergeCell ref="A775:F775"/>
    <mergeCell ref="A777:F777"/>
    <mergeCell ref="A778:A792"/>
    <mergeCell ref="E778:F792"/>
    <mergeCell ref="A793:F793"/>
    <mergeCell ref="A794:A800"/>
    <mergeCell ref="E794:F800"/>
    <mergeCell ref="A758:F758"/>
    <mergeCell ref="A759:A764"/>
    <mergeCell ref="E759:F764"/>
    <mergeCell ref="A765:F765"/>
    <mergeCell ref="A766:A771"/>
    <mergeCell ref="E766:F771"/>
    <mergeCell ref="A734:F734"/>
    <mergeCell ref="E735:F739"/>
    <mergeCell ref="A740:F740"/>
    <mergeCell ref="A751:F751"/>
    <mergeCell ref="A752:A757"/>
    <mergeCell ref="E752:F757"/>
    <mergeCell ref="A709:F709"/>
    <mergeCell ref="E710:F713"/>
    <mergeCell ref="A714:F714"/>
    <mergeCell ref="E715:F726"/>
    <mergeCell ref="A727:F727"/>
    <mergeCell ref="A728:A733"/>
    <mergeCell ref="E728:F733"/>
    <mergeCell ref="A695:F695"/>
    <mergeCell ref="A696:A701"/>
    <mergeCell ref="E696:F701"/>
    <mergeCell ref="A702:F702"/>
    <mergeCell ref="A703:A708"/>
    <mergeCell ref="E703:F708"/>
    <mergeCell ref="A640:A673"/>
    <mergeCell ref="E640:E673"/>
    <mergeCell ref="F640:F673"/>
    <mergeCell ref="A675:F675"/>
    <mergeCell ref="A677:F677"/>
    <mergeCell ref="A678:A694"/>
    <mergeCell ref="E678:F694"/>
    <mergeCell ref="A613:F613"/>
    <mergeCell ref="A614:A616"/>
    <mergeCell ref="A617:F617"/>
    <mergeCell ref="E618:E635"/>
    <mergeCell ref="F618:F635"/>
    <mergeCell ref="A636:F636"/>
    <mergeCell ref="A593:F593"/>
    <mergeCell ref="A595:F595"/>
    <mergeCell ref="A596:A603"/>
    <mergeCell ref="A604:F604"/>
    <mergeCell ref="A605:A612"/>
    <mergeCell ref="E605:E612"/>
    <mergeCell ref="F605:F612"/>
    <mergeCell ref="A580:A582"/>
    <mergeCell ref="A583:F583"/>
    <mergeCell ref="A584:A586"/>
    <mergeCell ref="A587:F587"/>
    <mergeCell ref="A588:A590"/>
    <mergeCell ref="E588:E590"/>
    <mergeCell ref="F588:F590"/>
    <mergeCell ref="A566:F566"/>
    <mergeCell ref="A568:F568"/>
    <mergeCell ref="A569:A574"/>
    <mergeCell ref="A575:F575"/>
    <mergeCell ref="A576:A578"/>
    <mergeCell ref="A579:F579"/>
    <mergeCell ref="A547:F547"/>
    <mergeCell ref="A548:A550"/>
    <mergeCell ref="A551:F551"/>
    <mergeCell ref="A552:A557"/>
    <mergeCell ref="A558:F558"/>
    <mergeCell ref="A526:F526"/>
    <mergeCell ref="A527:A533"/>
    <mergeCell ref="A534:F534"/>
    <mergeCell ref="A540:F540"/>
    <mergeCell ref="A543:F543"/>
    <mergeCell ref="A544:A546"/>
    <mergeCell ref="A510:F510"/>
    <mergeCell ref="A514:F514"/>
    <mergeCell ref="A517:F517"/>
    <mergeCell ref="A518:D518"/>
    <mergeCell ref="E518:E525"/>
    <mergeCell ref="F518:F525"/>
    <mergeCell ref="A519:A525"/>
    <mergeCell ref="A503:F503"/>
    <mergeCell ref="A504:A506"/>
    <mergeCell ref="F504:F506"/>
    <mergeCell ref="A507:F507"/>
    <mergeCell ref="A508:A509"/>
    <mergeCell ref="F508:F509"/>
    <mergeCell ref="A492:A495"/>
    <mergeCell ref="F492:F495"/>
    <mergeCell ref="A497:F497"/>
    <mergeCell ref="A499:F499"/>
    <mergeCell ref="A500:A502"/>
    <mergeCell ref="F500:F502"/>
    <mergeCell ref="A484:A486"/>
    <mergeCell ref="F484:F486"/>
    <mergeCell ref="A487:F487"/>
    <mergeCell ref="A488:A490"/>
    <mergeCell ref="F488:F490"/>
    <mergeCell ref="A491:F491"/>
    <mergeCell ref="A473:F473"/>
    <mergeCell ref="A474:A476"/>
    <mergeCell ref="F474:F476"/>
    <mergeCell ref="A477:F477"/>
    <mergeCell ref="A480:F480"/>
    <mergeCell ref="A483:F483"/>
    <mergeCell ref="A464:F464"/>
    <mergeCell ref="A465:F465"/>
    <mergeCell ref="A466:A468"/>
    <mergeCell ref="F466:F468"/>
    <mergeCell ref="A469:F469"/>
    <mergeCell ref="A470:A472"/>
    <mergeCell ref="F470:F472"/>
    <mergeCell ref="A449:F449"/>
    <mergeCell ref="A450:A455"/>
    <mergeCell ref="F450:F455"/>
    <mergeCell ref="A456:A458"/>
    <mergeCell ref="F456:F458"/>
    <mergeCell ref="A462:F462"/>
    <mergeCell ref="A432:F432"/>
    <mergeCell ref="A434:D434"/>
    <mergeCell ref="E434:E448"/>
    <mergeCell ref="F434:F448"/>
    <mergeCell ref="A438:D438"/>
    <mergeCell ref="A439:A444"/>
    <mergeCell ref="A445:D445"/>
    <mergeCell ref="A446:A448"/>
    <mergeCell ref="A416:D416"/>
    <mergeCell ref="A417:A419"/>
    <mergeCell ref="A420:D420"/>
    <mergeCell ref="A421:A424"/>
    <mergeCell ref="A425:D425"/>
    <mergeCell ref="A426:A428"/>
    <mergeCell ref="A391:F391"/>
    <mergeCell ref="A393:D393"/>
    <mergeCell ref="E393:E428"/>
    <mergeCell ref="F393:F428"/>
    <mergeCell ref="A394:A400"/>
    <mergeCell ref="A401:D401"/>
    <mergeCell ref="A402:A408"/>
    <mergeCell ref="A409:D409"/>
    <mergeCell ref="A410:A415"/>
    <mergeCell ref="A368:A373"/>
    <mergeCell ref="A374:D374"/>
    <mergeCell ref="A375:A377"/>
    <mergeCell ref="A378:D378"/>
    <mergeCell ref="A379:A381"/>
    <mergeCell ref="A382:D382"/>
    <mergeCell ref="A348:F348"/>
    <mergeCell ref="E349:E350"/>
    <mergeCell ref="F349:F350"/>
    <mergeCell ref="A351:D351"/>
    <mergeCell ref="E351:E388"/>
    <mergeCell ref="F351:F388"/>
    <mergeCell ref="A352:A358"/>
    <mergeCell ref="A359:D359"/>
    <mergeCell ref="A360:A366"/>
    <mergeCell ref="A367:D367"/>
    <mergeCell ref="A330:F330"/>
    <mergeCell ref="A331:A336"/>
    <mergeCell ref="A337:F337"/>
    <mergeCell ref="A338:A340"/>
    <mergeCell ref="A341:F341"/>
    <mergeCell ref="A311:F311"/>
    <mergeCell ref="A312:F312"/>
    <mergeCell ref="A317:F317"/>
    <mergeCell ref="A318:A321"/>
    <mergeCell ref="A322:F322"/>
    <mergeCell ref="A323:A329"/>
    <mergeCell ref="A294:F294"/>
    <mergeCell ref="A295:A303"/>
    <mergeCell ref="E295:E303"/>
    <mergeCell ref="F295:F303"/>
    <mergeCell ref="A304:F304"/>
    <mergeCell ref="A305:A310"/>
    <mergeCell ref="E305:E310"/>
    <mergeCell ref="F305:F310"/>
    <mergeCell ref="A278:F278"/>
    <mergeCell ref="A279:A283"/>
    <mergeCell ref="A284:F284"/>
    <mergeCell ref="A287:F287"/>
    <mergeCell ref="A288:A293"/>
    <mergeCell ref="E288:E293"/>
    <mergeCell ref="F288:F290"/>
    <mergeCell ref="F291:F293"/>
    <mergeCell ref="A270:F270"/>
    <mergeCell ref="A271:A273"/>
    <mergeCell ref="E271:E273"/>
    <mergeCell ref="F271:F273"/>
    <mergeCell ref="A274:F274"/>
    <mergeCell ref="A275:A277"/>
    <mergeCell ref="E275:E277"/>
    <mergeCell ref="F275:F277"/>
    <mergeCell ref="A260:A265"/>
    <mergeCell ref="E260:E265"/>
    <mergeCell ref="F260:F262"/>
    <mergeCell ref="F263:F265"/>
    <mergeCell ref="A266:F266"/>
    <mergeCell ref="A267:A269"/>
    <mergeCell ref="E267:E269"/>
    <mergeCell ref="F267:F269"/>
    <mergeCell ref="A252:F252"/>
    <mergeCell ref="A253:A258"/>
    <mergeCell ref="E253:E258"/>
    <mergeCell ref="F253:F255"/>
    <mergeCell ref="F256:F258"/>
    <mergeCell ref="A259:F259"/>
    <mergeCell ref="A243:F243"/>
    <mergeCell ref="A245:A247"/>
    <mergeCell ref="F245:F247"/>
    <mergeCell ref="A248:F248"/>
    <mergeCell ref="A249:A251"/>
    <mergeCell ref="E249:E251"/>
    <mergeCell ref="F249:F251"/>
    <mergeCell ref="A234:F234"/>
    <mergeCell ref="A235:A237"/>
    <mergeCell ref="E235:E237"/>
    <mergeCell ref="F235:F237"/>
    <mergeCell ref="A238:F238"/>
    <mergeCell ref="A239:A241"/>
    <mergeCell ref="E239:E241"/>
    <mergeCell ref="F239:F241"/>
    <mergeCell ref="A223:F223"/>
    <mergeCell ref="A224:A226"/>
    <mergeCell ref="E224:E226"/>
    <mergeCell ref="F224:F226"/>
    <mergeCell ref="A227:F227"/>
    <mergeCell ref="A228:A233"/>
    <mergeCell ref="E228:E233"/>
    <mergeCell ref="F228:F230"/>
    <mergeCell ref="F231:F233"/>
    <mergeCell ref="A215:F215"/>
    <mergeCell ref="A216:F216"/>
    <mergeCell ref="A217:A222"/>
    <mergeCell ref="E217:E222"/>
    <mergeCell ref="F217:F219"/>
    <mergeCell ref="F220:F222"/>
    <mergeCell ref="A197:F197"/>
    <mergeCell ref="A198:A203"/>
    <mergeCell ref="E198:E203"/>
    <mergeCell ref="A206:F206"/>
    <mergeCell ref="A208:F208"/>
    <mergeCell ref="A209:A214"/>
    <mergeCell ref="E209:E214"/>
    <mergeCell ref="A183:F183"/>
    <mergeCell ref="A184:A189"/>
    <mergeCell ref="A190:F190"/>
    <mergeCell ref="A191:A192"/>
    <mergeCell ref="A193:F193"/>
    <mergeCell ref="D194:D196"/>
    <mergeCell ref="E194:E196"/>
    <mergeCell ref="F194:F196"/>
    <mergeCell ref="A176:F176"/>
    <mergeCell ref="A177:A178"/>
    <mergeCell ref="F177:F178"/>
    <mergeCell ref="A179:F179"/>
    <mergeCell ref="A180:A182"/>
    <mergeCell ref="F180:F182"/>
    <mergeCell ref="A166:F166"/>
    <mergeCell ref="F167:F169"/>
    <mergeCell ref="A171:F171"/>
    <mergeCell ref="A173:F173"/>
    <mergeCell ref="A174:A175"/>
    <mergeCell ref="F174:F175"/>
    <mergeCell ref="A156:F156"/>
    <mergeCell ref="E157:F158"/>
    <mergeCell ref="A159:F159"/>
    <mergeCell ref="A160:A162"/>
    <mergeCell ref="F160:F165"/>
    <mergeCell ref="A163:A165"/>
    <mergeCell ref="A136:F136"/>
    <mergeCell ref="A140:A145"/>
    <mergeCell ref="A146:A149"/>
    <mergeCell ref="A150:F150"/>
    <mergeCell ref="F151:F152"/>
    <mergeCell ref="A153:F153"/>
    <mergeCell ref="A123:F123"/>
    <mergeCell ref="A124:A125"/>
    <mergeCell ref="E124:F125"/>
    <mergeCell ref="F126:F135"/>
    <mergeCell ref="E127:E128"/>
    <mergeCell ref="A129:A130"/>
    <mergeCell ref="E129:E130"/>
    <mergeCell ref="E132:E133"/>
    <mergeCell ref="A109:A115"/>
    <mergeCell ref="F109:F115"/>
    <mergeCell ref="A116:F116"/>
    <mergeCell ref="E117:F118"/>
    <mergeCell ref="F119:F120"/>
    <mergeCell ref="A121:F121"/>
    <mergeCell ref="A100:F100"/>
    <mergeCell ref="E101:E102"/>
    <mergeCell ref="F101:F102"/>
    <mergeCell ref="A103:F103"/>
    <mergeCell ref="A105:F105"/>
    <mergeCell ref="A108:F108"/>
    <mergeCell ref="E93:E94"/>
    <mergeCell ref="F93:F94"/>
    <mergeCell ref="A95:F95"/>
    <mergeCell ref="A96:A99"/>
    <mergeCell ref="E96:E97"/>
    <mergeCell ref="F96:F99"/>
    <mergeCell ref="E98:E99"/>
    <mergeCell ref="A82:F82"/>
    <mergeCell ref="E83:E84"/>
    <mergeCell ref="F83:F84"/>
    <mergeCell ref="A86:F86"/>
    <mergeCell ref="A89:F89"/>
    <mergeCell ref="A92:F92"/>
    <mergeCell ref="A76:F76"/>
    <mergeCell ref="A77:A78"/>
    <mergeCell ref="F77:F78"/>
    <mergeCell ref="A79:F79"/>
    <mergeCell ref="A80:A81"/>
    <mergeCell ref="D80:D81"/>
    <mergeCell ref="E80:E81"/>
    <mergeCell ref="F80:F81"/>
    <mergeCell ref="A64:F64"/>
    <mergeCell ref="A65:A67"/>
    <mergeCell ref="E65:F67"/>
    <mergeCell ref="A71:F71"/>
    <mergeCell ref="A73:A75"/>
    <mergeCell ref="E73:E75"/>
    <mergeCell ref="F73:F75"/>
    <mergeCell ref="E57:F57"/>
    <mergeCell ref="A58:F58"/>
    <mergeCell ref="A60:F60"/>
    <mergeCell ref="A61:A63"/>
    <mergeCell ref="E61:E63"/>
    <mergeCell ref="F61:F63"/>
    <mergeCell ref="A48:F48"/>
    <mergeCell ref="F50:F51"/>
    <mergeCell ref="A52:F52"/>
    <mergeCell ref="E53:F53"/>
    <mergeCell ref="A54:F54"/>
    <mergeCell ref="A56:F56"/>
    <mergeCell ref="A40:A42"/>
    <mergeCell ref="E40:E42"/>
    <mergeCell ref="F40:F42"/>
    <mergeCell ref="A43:F43"/>
    <mergeCell ref="E44:F44"/>
    <mergeCell ref="A45:F45"/>
    <mergeCell ref="A26:F26"/>
    <mergeCell ref="A28:F28"/>
    <mergeCell ref="A29:A38"/>
    <mergeCell ref="E29:E38"/>
    <mergeCell ref="F29:F38"/>
    <mergeCell ref="A39:F39"/>
    <mergeCell ref="A12:A19"/>
    <mergeCell ref="E12:F19"/>
    <mergeCell ref="A20:F20"/>
    <mergeCell ref="A21:A24"/>
    <mergeCell ref="E21:E24"/>
    <mergeCell ref="F21:F24"/>
    <mergeCell ref="A1:F1"/>
    <mergeCell ref="A3:F3"/>
    <mergeCell ref="A4:A10"/>
    <mergeCell ref="E4:E10"/>
    <mergeCell ref="F4:F10"/>
    <mergeCell ref="A11:F11"/>
  </mergeCells>
  <pageMargins left="0.25" right="0.25" top="0.75" bottom="0.75" header="0.3" footer="0.3"/>
  <pageSetup scale="84" fitToHeight="0" orientation="portrait" r:id="rId1"/>
  <colBreaks count="1" manualBreakCount="1">
    <brk id="1" max="1048575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7CF28-54BA-403C-8F1A-3A57986FFA3E}">
  <sheetPr>
    <pageSetUpPr fitToPage="1"/>
  </sheetPr>
  <dimension ref="A1:I1403"/>
  <sheetViews>
    <sheetView view="pageBreakPreview" topLeftCell="A21" zoomScale="130" zoomScaleNormal="100" zoomScaleSheetLayoutView="130" workbookViewId="0">
      <selection activeCell="E314" sqref="E314"/>
    </sheetView>
  </sheetViews>
  <sheetFormatPr defaultColWidth="8.77734375" defaultRowHeight="13.2" x14ac:dyDescent="0.25"/>
  <cols>
    <col min="1" max="1" width="59.44140625" style="386" bestFit="1" customWidth="1"/>
    <col min="2" max="3" width="59.44140625" style="386" customWidth="1"/>
    <col min="4" max="4" width="65.44140625" style="386" customWidth="1"/>
    <col min="5" max="5" width="18.44140625" style="386" bestFit="1" customWidth="1"/>
    <col min="6" max="6" width="15.77734375" style="527" customWidth="1"/>
    <col min="7" max="7" width="17.109375" style="386" customWidth="1"/>
    <col min="8" max="8" width="13.44140625" style="386" customWidth="1"/>
    <col min="9" max="16384" width="8.77734375" style="386"/>
  </cols>
  <sheetData>
    <row r="1" spans="1:8" ht="33" customHeight="1" x14ac:dyDescent="0.25">
      <c r="A1" s="528" t="s">
        <v>2709</v>
      </c>
      <c r="B1" s="528"/>
      <c r="C1" s="528"/>
      <c r="D1" s="440" t="s">
        <v>1</v>
      </c>
      <c r="E1" s="403" t="s">
        <v>2</v>
      </c>
      <c r="F1" s="419" t="s">
        <v>3</v>
      </c>
      <c r="G1" s="418" t="s">
        <v>4</v>
      </c>
      <c r="H1" s="413" t="s">
        <v>2191</v>
      </c>
    </row>
    <row r="2" spans="1:8" ht="33" customHeight="1" x14ac:dyDescent="0.25">
      <c r="A2" s="529" t="s">
        <v>2174</v>
      </c>
      <c r="B2" s="529"/>
      <c r="C2" s="529"/>
      <c r="D2" s="15" t="s">
        <v>2192</v>
      </c>
      <c r="E2" s="403" t="s">
        <v>8</v>
      </c>
      <c r="F2" s="419">
        <v>460</v>
      </c>
      <c r="G2" s="1097"/>
      <c r="H2" s="1098"/>
    </row>
    <row r="3" spans="1:8" ht="33" customHeight="1" x14ac:dyDescent="0.25">
      <c r="A3" s="529" t="s">
        <v>2175</v>
      </c>
      <c r="B3" s="529"/>
      <c r="C3" s="529"/>
      <c r="D3" s="15" t="s">
        <v>2193</v>
      </c>
      <c r="E3" s="403" t="s">
        <v>8</v>
      </c>
      <c r="F3" s="419">
        <v>720</v>
      </c>
      <c r="G3" s="1097"/>
      <c r="H3" s="1098"/>
    </row>
    <row r="4" spans="1:8" ht="33" customHeight="1" x14ac:dyDescent="0.25">
      <c r="A4" s="529" t="s">
        <v>2176</v>
      </c>
      <c r="B4" s="529"/>
      <c r="C4" s="529"/>
      <c r="D4" s="15" t="s">
        <v>2194</v>
      </c>
      <c r="E4" s="403" t="s">
        <v>8</v>
      </c>
      <c r="F4" s="419">
        <v>900</v>
      </c>
      <c r="G4" s="1097"/>
      <c r="H4" s="1098"/>
    </row>
    <row r="5" spans="1:8" ht="33" customHeight="1" x14ac:dyDescent="0.25">
      <c r="A5" s="529" t="s">
        <v>2588</v>
      </c>
      <c r="B5" s="529"/>
      <c r="C5" s="529"/>
      <c r="D5" s="15" t="s">
        <v>2195</v>
      </c>
      <c r="E5" s="403" t="s">
        <v>8</v>
      </c>
      <c r="F5" s="419">
        <v>1650</v>
      </c>
      <c r="G5" s="1097"/>
      <c r="H5" s="1098"/>
    </row>
    <row r="6" spans="1:8" ht="33" customHeight="1" x14ac:dyDescent="0.25">
      <c r="A6" s="529" t="s">
        <v>2177</v>
      </c>
      <c r="B6" s="529"/>
      <c r="C6" s="529"/>
      <c r="D6" s="15" t="s">
        <v>2196</v>
      </c>
      <c r="E6" s="403" t="s">
        <v>8</v>
      </c>
      <c r="F6" s="419">
        <v>1100</v>
      </c>
      <c r="G6" s="1097"/>
      <c r="H6" s="1098"/>
    </row>
    <row r="7" spans="1:8" ht="33" customHeight="1" x14ac:dyDescent="0.25">
      <c r="A7" s="529" t="s">
        <v>2178</v>
      </c>
      <c r="B7" s="529"/>
      <c r="C7" s="529"/>
      <c r="D7" s="15" t="s">
        <v>2197</v>
      </c>
      <c r="E7" s="403" t="s">
        <v>8</v>
      </c>
      <c r="F7" s="419">
        <v>1680</v>
      </c>
      <c r="G7" s="1097"/>
      <c r="H7" s="1098"/>
    </row>
    <row r="8" spans="1:8" ht="33" customHeight="1" x14ac:dyDescent="0.25">
      <c r="A8" s="529" t="s">
        <v>2179</v>
      </c>
      <c r="B8" s="529"/>
      <c r="C8" s="529"/>
      <c r="D8" s="15" t="s">
        <v>2198</v>
      </c>
      <c r="E8" s="403" t="s">
        <v>8</v>
      </c>
      <c r="F8" s="419">
        <v>2260</v>
      </c>
      <c r="G8" s="1097"/>
      <c r="H8" s="1098"/>
    </row>
    <row r="9" spans="1:8" ht="30" customHeight="1" x14ac:dyDescent="0.25">
      <c r="A9" s="316" t="s">
        <v>2180</v>
      </c>
      <c r="B9" s="316"/>
      <c r="C9" s="316"/>
      <c r="D9" s="15" t="s">
        <v>16</v>
      </c>
      <c r="E9" s="391" t="s">
        <v>17</v>
      </c>
      <c r="F9" s="376">
        <v>1350</v>
      </c>
      <c r="G9" s="1099"/>
      <c r="H9" s="1099"/>
    </row>
    <row r="10" spans="1:8" ht="30" customHeight="1" x14ac:dyDescent="0.25">
      <c r="A10" s="316" t="s">
        <v>2589</v>
      </c>
      <c r="B10" s="316"/>
      <c r="C10" s="316"/>
      <c r="D10" s="15" t="s">
        <v>18</v>
      </c>
      <c r="E10" s="391" t="s">
        <v>17</v>
      </c>
      <c r="F10" s="376">
        <v>1500</v>
      </c>
      <c r="G10" s="1099"/>
      <c r="H10" s="1099"/>
    </row>
    <row r="11" spans="1:8" ht="30" customHeight="1" x14ac:dyDescent="0.25">
      <c r="A11" s="316" t="s">
        <v>2181</v>
      </c>
      <c r="B11" s="316"/>
      <c r="C11" s="316"/>
      <c r="D11" s="15" t="s">
        <v>19</v>
      </c>
      <c r="E11" s="391" t="s">
        <v>17</v>
      </c>
      <c r="F11" s="376">
        <v>1700</v>
      </c>
      <c r="G11" s="1099"/>
      <c r="H11" s="1099"/>
    </row>
    <row r="12" spans="1:8" ht="30" customHeight="1" x14ac:dyDescent="0.25">
      <c r="A12" s="316" t="s">
        <v>2182</v>
      </c>
      <c r="B12" s="316"/>
      <c r="C12" s="316"/>
      <c r="D12" s="15" t="s">
        <v>20</v>
      </c>
      <c r="E12" s="391" t="s">
        <v>17</v>
      </c>
      <c r="F12" s="376">
        <v>2400</v>
      </c>
      <c r="G12" s="1099"/>
      <c r="H12" s="1099"/>
    </row>
    <row r="13" spans="1:8" ht="30" customHeight="1" x14ac:dyDescent="0.25">
      <c r="A13" s="316" t="s">
        <v>2183</v>
      </c>
      <c r="B13" s="316"/>
      <c r="C13" s="316"/>
      <c r="D13" s="15" t="s">
        <v>21</v>
      </c>
      <c r="E13" s="391" t="s">
        <v>17</v>
      </c>
      <c r="F13" s="376">
        <v>1350</v>
      </c>
      <c r="G13" s="1099"/>
      <c r="H13" s="1099"/>
    </row>
    <row r="14" spans="1:8" ht="30" customHeight="1" x14ac:dyDescent="0.25">
      <c r="A14" s="316" t="s">
        <v>2184</v>
      </c>
      <c r="B14" s="316"/>
      <c r="C14" s="316"/>
      <c r="D14" s="15" t="s">
        <v>22</v>
      </c>
      <c r="E14" s="391" t="s">
        <v>17</v>
      </c>
      <c r="F14" s="376">
        <v>1500</v>
      </c>
      <c r="G14" s="1099"/>
      <c r="H14" s="1099"/>
    </row>
    <row r="15" spans="1:8" ht="30" customHeight="1" x14ac:dyDescent="0.25">
      <c r="A15" s="316" t="s">
        <v>2185</v>
      </c>
      <c r="B15" s="316"/>
      <c r="C15" s="316"/>
      <c r="D15" s="15" t="s">
        <v>23</v>
      </c>
      <c r="E15" s="391" t="s">
        <v>17</v>
      </c>
      <c r="F15" s="376">
        <v>1700</v>
      </c>
      <c r="G15" s="1099"/>
      <c r="H15" s="1099"/>
    </row>
    <row r="16" spans="1:8" ht="30" customHeight="1" x14ac:dyDescent="0.25">
      <c r="A16" s="316" t="s">
        <v>2186</v>
      </c>
      <c r="B16" s="316"/>
      <c r="C16" s="316"/>
      <c r="D16" s="15" t="s">
        <v>24</v>
      </c>
      <c r="E16" s="391" t="s">
        <v>17</v>
      </c>
      <c r="F16" s="376">
        <v>2400</v>
      </c>
      <c r="G16" s="1099"/>
      <c r="H16" s="1099"/>
    </row>
    <row r="17" spans="1:8" ht="34.950000000000003" customHeight="1" x14ac:dyDescent="0.25">
      <c r="A17" s="316" t="s">
        <v>2187</v>
      </c>
      <c r="B17" s="316"/>
      <c r="C17" s="316"/>
      <c r="D17" s="85" t="s">
        <v>2199</v>
      </c>
      <c r="E17" s="86" t="s">
        <v>27</v>
      </c>
      <c r="F17" s="379">
        <v>1350</v>
      </c>
      <c r="G17" s="1097"/>
      <c r="H17" s="1102"/>
    </row>
    <row r="18" spans="1:8" ht="34.950000000000003" customHeight="1" x14ac:dyDescent="0.25">
      <c r="A18" s="316" t="s">
        <v>2188</v>
      </c>
      <c r="B18" s="316"/>
      <c r="C18" s="316"/>
      <c r="D18" s="85" t="s">
        <v>2200</v>
      </c>
      <c r="E18" s="86" t="s">
        <v>27</v>
      </c>
      <c r="F18" s="379">
        <v>1750</v>
      </c>
      <c r="G18" s="1097"/>
      <c r="H18" s="1102"/>
    </row>
    <row r="19" spans="1:8" ht="34.950000000000003" customHeight="1" x14ac:dyDescent="0.25">
      <c r="A19" s="316" t="s">
        <v>2189</v>
      </c>
      <c r="B19" s="316"/>
      <c r="C19" s="316"/>
      <c r="D19" s="85" t="s">
        <v>2201</v>
      </c>
      <c r="E19" s="86" t="s">
        <v>27</v>
      </c>
      <c r="F19" s="379">
        <v>2160</v>
      </c>
      <c r="G19" s="1097"/>
      <c r="H19" s="1102"/>
    </row>
    <row r="20" spans="1:8" ht="34.950000000000003" customHeight="1" x14ac:dyDescent="0.25">
      <c r="A20" s="316" t="s">
        <v>2190</v>
      </c>
      <c r="B20" s="316"/>
      <c r="C20" s="316"/>
      <c r="D20" s="85" t="s">
        <v>2202</v>
      </c>
      <c r="E20" s="86" t="s">
        <v>27</v>
      </c>
      <c r="F20" s="379">
        <v>2870</v>
      </c>
      <c r="G20" s="1097"/>
      <c r="H20" s="1102"/>
    </row>
    <row r="21" spans="1:8" ht="34.950000000000003" customHeight="1" x14ac:dyDescent="0.25">
      <c r="A21" s="316" t="s">
        <v>2590</v>
      </c>
      <c r="B21" s="316"/>
      <c r="C21" s="316"/>
      <c r="D21" s="492" t="s">
        <v>32</v>
      </c>
      <c r="E21" s="86" t="s">
        <v>27</v>
      </c>
      <c r="F21" s="379">
        <v>1500</v>
      </c>
      <c r="G21" s="1099" t="s">
        <v>33</v>
      </c>
      <c r="H21" s="1102"/>
    </row>
    <row r="22" spans="1:8" ht="34.950000000000003" customHeight="1" x14ac:dyDescent="0.25">
      <c r="A22" s="316" t="s">
        <v>2591</v>
      </c>
      <c r="B22" s="316"/>
      <c r="C22" s="316"/>
      <c r="D22" s="492" t="s">
        <v>34</v>
      </c>
      <c r="E22" s="86" t="s">
        <v>27</v>
      </c>
      <c r="F22" s="379">
        <v>1730</v>
      </c>
      <c r="G22" s="1099"/>
      <c r="H22" s="1102"/>
    </row>
    <row r="23" spans="1:8" ht="34.950000000000003" customHeight="1" x14ac:dyDescent="0.25">
      <c r="A23" s="316" t="s">
        <v>2592</v>
      </c>
      <c r="B23" s="316"/>
      <c r="C23" s="316"/>
      <c r="D23" s="492" t="s">
        <v>35</v>
      </c>
      <c r="E23" s="86" t="s">
        <v>27</v>
      </c>
      <c r="F23" s="379">
        <v>2100</v>
      </c>
      <c r="G23" s="1099"/>
      <c r="H23" s="1102"/>
    </row>
    <row r="24" spans="1:8" ht="34.950000000000003" customHeight="1" x14ac:dyDescent="0.25">
      <c r="A24" s="316" t="s">
        <v>2593</v>
      </c>
      <c r="B24" s="316"/>
      <c r="C24" s="316"/>
      <c r="D24" s="492" t="s">
        <v>36</v>
      </c>
      <c r="E24" s="86" t="s">
        <v>27</v>
      </c>
      <c r="F24" s="379">
        <v>3000</v>
      </c>
      <c r="G24" s="1099"/>
      <c r="H24" s="1102"/>
    </row>
    <row r="25" spans="1:8" ht="34.950000000000003" customHeight="1" x14ac:dyDescent="0.25">
      <c r="A25" s="316" t="s">
        <v>2594</v>
      </c>
      <c r="B25" s="316"/>
      <c r="C25" s="316"/>
      <c r="D25" s="492" t="s">
        <v>37</v>
      </c>
      <c r="E25" s="86" t="s">
        <v>27</v>
      </c>
      <c r="F25" s="379">
        <v>3700</v>
      </c>
      <c r="G25" s="1099"/>
      <c r="H25" s="1102"/>
    </row>
    <row r="26" spans="1:8" ht="34.950000000000003" customHeight="1" x14ac:dyDescent="0.25">
      <c r="A26" s="316" t="s">
        <v>2595</v>
      </c>
      <c r="B26" s="316"/>
      <c r="C26" s="316"/>
      <c r="D26" s="492" t="s">
        <v>38</v>
      </c>
      <c r="E26" s="86" t="s">
        <v>27</v>
      </c>
      <c r="F26" s="379">
        <v>3000</v>
      </c>
      <c r="G26" s="1099"/>
      <c r="H26" s="1102"/>
    </row>
    <row r="27" spans="1:8" ht="34.950000000000003" customHeight="1" x14ac:dyDescent="0.25">
      <c r="A27" s="316" t="s">
        <v>2596</v>
      </c>
      <c r="B27" s="316"/>
      <c r="C27" s="316"/>
      <c r="D27" s="492" t="s">
        <v>39</v>
      </c>
      <c r="E27" s="86" t="s">
        <v>27</v>
      </c>
      <c r="F27" s="379">
        <v>3900</v>
      </c>
      <c r="G27" s="1099"/>
      <c r="H27" s="1102"/>
    </row>
    <row r="28" spans="1:8" ht="34.950000000000003" customHeight="1" x14ac:dyDescent="0.25">
      <c r="A28" s="316" t="s">
        <v>2597</v>
      </c>
      <c r="B28" s="316"/>
      <c r="C28" s="316"/>
      <c r="D28" s="492" t="s">
        <v>40</v>
      </c>
      <c r="E28" s="86" t="s">
        <v>27</v>
      </c>
      <c r="F28" s="379">
        <v>4600</v>
      </c>
      <c r="G28" s="1099"/>
      <c r="H28" s="1102"/>
    </row>
    <row r="29" spans="1:8" ht="34.950000000000003" customHeight="1" x14ac:dyDescent="0.25">
      <c r="A29" s="316" t="s">
        <v>2598</v>
      </c>
      <c r="B29" s="316"/>
      <c r="C29" s="316"/>
      <c r="D29" s="492" t="s">
        <v>41</v>
      </c>
      <c r="E29" s="86" t="s">
        <v>27</v>
      </c>
      <c r="F29" s="379">
        <v>6400</v>
      </c>
      <c r="G29" s="1099"/>
      <c r="H29" s="1102"/>
    </row>
    <row r="30" spans="1:8" ht="34.950000000000003" customHeight="1" x14ac:dyDescent="0.25">
      <c r="A30" s="316" t="s">
        <v>2599</v>
      </c>
      <c r="B30" s="316"/>
      <c r="C30" s="316"/>
      <c r="D30" s="492" t="s">
        <v>42</v>
      </c>
      <c r="E30" s="86" t="s">
        <v>27</v>
      </c>
      <c r="F30" s="379">
        <v>9500</v>
      </c>
      <c r="G30" s="1099"/>
      <c r="H30" s="1102"/>
    </row>
    <row r="31" spans="1:8" ht="32.700000000000003" customHeight="1" x14ac:dyDescent="0.25">
      <c r="A31" s="316" t="s">
        <v>2600</v>
      </c>
      <c r="B31" s="316"/>
      <c r="C31" s="316"/>
      <c r="D31" s="85" t="s">
        <v>44</v>
      </c>
      <c r="E31" s="413" t="s">
        <v>45</v>
      </c>
      <c r="F31" s="376"/>
      <c r="G31" s="1097"/>
      <c r="H31" s="1100"/>
    </row>
    <row r="32" spans="1:8" ht="32.700000000000003" customHeight="1" x14ac:dyDescent="0.25">
      <c r="A32" s="316" t="s">
        <v>2601</v>
      </c>
      <c r="B32" s="316"/>
      <c r="C32" s="316"/>
      <c r="D32" s="85" t="s">
        <v>46</v>
      </c>
      <c r="E32" s="413" t="s">
        <v>45</v>
      </c>
      <c r="F32" s="376"/>
      <c r="G32" s="1097"/>
      <c r="H32" s="1100"/>
    </row>
    <row r="33" spans="1:8" ht="32.700000000000003" customHeight="1" x14ac:dyDescent="0.25">
      <c r="A33" s="316" t="s">
        <v>2602</v>
      </c>
      <c r="B33" s="316"/>
      <c r="C33" s="316"/>
      <c r="D33" s="492" t="s">
        <v>47</v>
      </c>
      <c r="E33" s="413" t="s">
        <v>45</v>
      </c>
      <c r="F33" s="379"/>
      <c r="G33" s="1097"/>
      <c r="H33" s="1100"/>
    </row>
    <row r="34" spans="1:8" ht="72" customHeight="1" x14ac:dyDescent="0.25">
      <c r="A34" s="15" t="s">
        <v>2603</v>
      </c>
      <c r="B34" s="15"/>
      <c r="C34" s="15"/>
      <c r="D34" s="85" t="s">
        <v>2203</v>
      </c>
      <c r="E34" s="403" t="s">
        <v>50</v>
      </c>
      <c r="F34" s="419">
        <v>2500</v>
      </c>
      <c r="G34" s="1101"/>
      <c r="H34" s="1101"/>
    </row>
    <row r="35" spans="1:8" ht="69" customHeight="1" x14ac:dyDescent="0.25">
      <c r="A35" s="15" t="s">
        <v>2604</v>
      </c>
      <c r="B35" s="15"/>
      <c r="C35" s="15"/>
      <c r="D35" s="85" t="s">
        <v>52</v>
      </c>
      <c r="E35" s="391" t="s">
        <v>53</v>
      </c>
      <c r="F35" s="376">
        <v>1550</v>
      </c>
      <c r="G35" s="391"/>
      <c r="H35" s="391"/>
    </row>
    <row r="36" spans="1:8" ht="53.7" customHeight="1" x14ac:dyDescent="0.25">
      <c r="A36" s="316" t="s">
        <v>2605</v>
      </c>
      <c r="B36" s="316"/>
      <c r="C36" s="316"/>
      <c r="D36" s="85" t="s">
        <v>54</v>
      </c>
      <c r="E36" s="391" t="s">
        <v>55</v>
      </c>
      <c r="F36" s="531">
        <v>1750</v>
      </c>
      <c r="G36" s="391"/>
      <c r="H36" s="1099"/>
    </row>
    <row r="37" spans="1:8" ht="52.2" customHeight="1" x14ac:dyDescent="0.25">
      <c r="A37" s="316" t="s">
        <v>2606</v>
      </c>
      <c r="B37" s="316"/>
      <c r="C37" s="316"/>
      <c r="D37" s="85" t="s">
        <v>56</v>
      </c>
      <c r="E37" s="391" t="s">
        <v>57</v>
      </c>
      <c r="F37" s="376">
        <v>3000</v>
      </c>
      <c r="G37" s="391"/>
      <c r="H37" s="1099"/>
    </row>
    <row r="38" spans="1:8" ht="55.95" customHeight="1" x14ac:dyDescent="0.25">
      <c r="A38" s="15" t="s">
        <v>2607</v>
      </c>
      <c r="B38" s="15"/>
      <c r="C38" s="15"/>
      <c r="D38" s="316" t="s">
        <v>59</v>
      </c>
      <c r="E38" s="391" t="s">
        <v>60</v>
      </c>
      <c r="F38" s="376"/>
      <c r="G38" s="1097"/>
      <c r="H38" s="1097"/>
    </row>
    <row r="39" spans="1:8" ht="58.95" customHeight="1" x14ac:dyDescent="0.25">
      <c r="A39" s="316" t="s">
        <v>2608</v>
      </c>
      <c r="B39" s="316"/>
      <c r="C39" s="316"/>
      <c r="D39" s="85" t="s">
        <v>62</v>
      </c>
      <c r="E39" s="391" t="s">
        <v>63</v>
      </c>
      <c r="F39" s="376">
        <v>210</v>
      </c>
      <c r="G39" s="413"/>
      <c r="H39" s="391"/>
    </row>
    <row r="40" spans="1:8" ht="45.75" customHeight="1" x14ac:dyDescent="0.25">
      <c r="A40" s="529" t="s">
        <v>2609</v>
      </c>
      <c r="B40" s="529"/>
      <c r="C40" s="529"/>
      <c r="D40" s="452" t="s">
        <v>2204</v>
      </c>
      <c r="E40" s="370" t="s">
        <v>66</v>
      </c>
      <c r="F40" s="405"/>
      <c r="G40" s="1046"/>
      <c r="H40" s="1046"/>
    </row>
    <row r="41" spans="1:8" ht="58.2" customHeight="1" x14ac:dyDescent="0.25">
      <c r="A41" s="529" t="s">
        <v>2610</v>
      </c>
      <c r="B41" s="529"/>
      <c r="C41" s="529"/>
      <c r="D41" s="418" t="s">
        <v>68</v>
      </c>
      <c r="E41" s="370" t="s">
        <v>69</v>
      </c>
      <c r="F41" s="405"/>
      <c r="G41" s="532"/>
      <c r="H41" s="370"/>
    </row>
    <row r="42" spans="1:8" ht="25.95" customHeight="1" x14ac:dyDescent="0.25">
      <c r="A42" s="529" t="s">
        <v>2611</v>
      </c>
      <c r="B42" s="529"/>
      <c r="C42" s="529"/>
      <c r="D42" s="418" t="s">
        <v>2205</v>
      </c>
      <c r="E42" s="403" t="s">
        <v>72</v>
      </c>
      <c r="F42" s="419">
        <v>120</v>
      </c>
      <c r="G42" s="1046" t="s">
        <v>73</v>
      </c>
      <c r="H42" s="1103"/>
    </row>
    <row r="43" spans="1:8" ht="25.95" customHeight="1" x14ac:dyDescent="0.25">
      <c r="A43" s="529" t="s">
        <v>2612</v>
      </c>
      <c r="B43" s="529"/>
      <c r="C43" s="529"/>
      <c r="D43" s="418" t="s">
        <v>2206</v>
      </c>
      <c r="E43" s="403" t="s">
        <v>75</v>
      </c>
      <c r="F43" s="419">
        <v>180</v>
      </c>
      <c r="G43" s="1046"/>
      <c r="H43" s="1103"/>
    </row>
    <row r="44" spans="1:8" ht="37.950000000000003" customHeight="1" x14ac:dyDescent="0.25">
      <c r="A44" s="529" t="s">
        <v>2613</v>
      </c>
      <c r="B44" s="529"/>
      <c r="C44" s="529"/>
      <c r="D44" s="418" t="s">
        <v>2207</v>
      </c>
      <c r="E44" s="403" t="s">
        <v>77</v>
      </c>
      <c r="F44" s="419">
        <v>260</v>
      </c>
      <c r="G44" s="1046"/>
      <c r="H44" s="1103"/>
    </row>
    <row r="45" spans="1:8" ht="30" customHeight="1" x14ac:dyDescent="0.25">
      <c r="A45" s="316" t="s">
        <v>2614</v>
      </c>
      <c r="B45" s="316"/>
      <c r="C45" s="316"/>
      <c r="D45" s="15" t="s">
        <v>2208</v>
      </c>
      <c r="E45" s="391" t="s">
        <v>79</v>
      </c>
      <c r="F45" s="376">
        <v>9</v>
      </c>
      <c r="G45" s="1046"/>
      <c r="H45" s="1046"/>
    </row>
    <row r="46" spans="1:8" ht="30" customHeight="1" x14ac:dyDescent="0.25">
      <c r="A46" s="316" t="s">
        <v>2615</v>
      </c>
      <c r="B46" s="316"/>
      <c r="C46" s="316"/>
      <c r="D46" s="15" t="s">
        <v>2209</v>
      </c>
      <c r="E46" s="391" t="s">
        <v>82</v>
      </c>
      <c r="F46" s="376">
        <v>12</v>
      </c>
      <c r="G46" s="1046"/>
      <c r="H46" s="1046"/>
    </row>
    <row r="47" spans="1:8" ht="40.5" customHeight="1" x14ac:dyDescent="0.25">
      <c r="A47" s="316" t="s">
        <v>2616</v>
      </c>
      <c r="B47" s="316"/>
      <c r="C47" s="316"/>
      <c r="D47" s="15" t="s">
        <v>83</v>
      </c>
      <c r="E47" s="391" t="s">
        <v>84</v>
      </c>
      <c r="F47" s="429"/>
      <c r="G47" s="1097"/>
      <c r="H47" s="1102"/>
    </row>
    <row r="48" spans="1:8" ht="40.5" customHeight="1" x14ac:dyDescent="0.25">
      <c r="A48" s="316" t="s">
        <v>2617</v>
      </c>
      <c r="B48" s="316"/>
      <c r="C48" s="316"/>
      <c r="D48" s="15" t="s">
        <v>85</v>
      </c>
      <c r="E48" s="391" t="s">
        <v>86</v>
      </c>
      <c r="F48" s="429"/>
      <c r="G48" s="1097"/>
      <c r="H48" s="1102"/>
    </row>
    <row r="49" spans="1:8" ht="40.5" customHeight="1" x14ac:dyDescent="0.25">
      <c r="A49" s="316" t="s">
        <v>2618</v>
      </c>
      <c r="B49" s="316"/>
      <c r="C49" s="316"/>
      <c r="D49" s="15" t="s">
        <v>87</v>
      </c>
      <c r="E49" s="391" t="s">
        <v>88</v>
      </c>
      <c r="F49" s="429"/>
      <c r="G49" s="1097"/>
      <c r="H49" s="1102"/>
    </row>
    <row r="50" spans="1:8" ht="43.5" customHeight="1" x14ac:dyDescent="0.25">
      <c r="A50" s="529" t="s">
        <v>2619</v>
      </c>
      <c r="B50" s="529"/>
      <c r="C50" s="529"/>
      <c r="D50" s="418" t="s">
        <v>90</v>
      </c>
      <c r="E50" s="370" t="s">
        <v>91</v>
      </c>
      <c r="F50" s="405"/>
      <c r="G50" s="423"/>
      <c r="H50" s="1103"/>
    </row>
    <row r="51" spans="1:8" ht="37.200000000000003" customHeight="1" x14ac:dyDescent="0.25">
      <c r="A51" s="529" t="s">
        <v>2620</v>
      </c>
      <c r="B51" s="529"/>
      <c r="C51" s="529"/>
      <c r="D51" s="418" t="s">
        <v>92</v>
      </c>
      <c r="E51" s="403" t="s">
        <v>91</v>
      </c>
      <c r="F51" s="419"/>
      <c r="G51" s="413"/>
      <c r="H51" s="1103"/>
    </row>
    <row r="52" spans="1:8" ht="57.75" customHeight="1" x14ac:dyDescent="0.25">
      <c r="A52" s="529" t="s">
        <v>2621</v>
      </c>
      <c r="B52" s="529"/>
      <c r="C52" s="529"/>
      <c r="D52" s="418" t="s">
        <v>94</v>
      </c>
      <c r="E52" s="413" t="s">
        <v>2210</v>
      </c>
      <c r="F52" s="1104"/>
      <c r="G52" s="1105"/>
      <c r="H52" s="1103"/>
    </row>
    <row r="53" spans="1:8" ht="75" customHeight="1" x14ac:dyDescent="0.25">
      <c r="A53" s="529" t="s">
        <v>2622</v>
      </c>
      <c r="B53" s="529"/>
      <c r="C53" s="529"/>
      <c r="D53" s="418" t="s">
        <v>96</v>
      </c>
      <c r="E53" s="413" t="s">
        <v>2210</v>
      </c>
      <c r="F53" s="1104"/>
      <c r="G53" s="1105"/>
      <c r="H53" s="1103"/>
    </row>
    <row r="54" spans="1:8" ht="57" customHeight="1" x14ac:dyDescent="0.25">
      <c r="A54" s="529" t="s">
        <v>2623</v>
      </c>
      <c r="B54" s="529"/>
      <c r="C54" s="529"/>
      <c r="D54" s="418" t="s">
        <v>98</v>
      </c>
      <c r="E54" s="370" t="s">
        <v>99</v>
      </c>
      <c r="F54" s="405">
        <v>185</v>
      </c>
      <c r="G54" s="1101"/>
      <c r="H54" s="1046"/>
    </row>
    <row r="55" spans="1:8" ht="78" customHeight="1" x14ac:dyDescent="0.25">
      <c r="A55" s="529" t="s">
        <v>2624</v>
      </c>
      <c r="B55" s="529"/>
      <c r="C55" s="529"/>
      <c r="D55" s="418" t="s">
        <v>100</v>
      </c>
      <c r="E55" s="370" t="s">
        <v>99</v>
      </c>
      <c r="F55" s="405">
        <v>185</v>
      </c>
      <c r="G55" s="1101"/>
      <c r="H55" s="1046"/>
    </row>
    <row r="56" spans="1:8" ht="90.75" customHeight="1" x14ac:dyDescent="0.25">
      <c r="A56" s="529" t="s">
        <v>2625</v>
      </c>
      <c r="B56" s="529"/>
      <c r="C56" s="529"/>
      <c r="D56" s="404" t="s">
        <v>102</v>
      </c>
      <c r="E56" s="370" t="s">
        <v>103</v>
      </c>
      <c r="F56" s="405"/>
      <c r="G56" s="406"/>
      <c r="H56" s="406"/>
    </row>
    <row r="57" spans="1:8" ht="90.75" customHeight="1" x14ac:dyDescent="0.25">
      <c r="A57" s="529" t="s">
        <v>2626</v>
      </c>
      <c r="B57" s="529"/>
      <c r="C57" s="529"/>
      <c r="D57" s="404" t="s">
        <v>104</v>
      </c>
      <c r="E57" s="370" t="s">
        <v>103</v>
      </c>
      <c r="F57" s="405"/>
      <c r="G57" s="406"/>
      <c r="H57" s="406"/>
    </row>
    <row r="58" spans="1:8" ht="66.75" customHeight="1" x14ac:dyDescent="0.25">
      <c r="A58" s="529" t="s">
        <v>2627</v>
      </c>
      <c r="B58" s="529"/>
      <c r="C58" s="529"/>
      <c r="D58" s="418" t="s">
        <v>106</v>
      </c>
      <c r="E58" s="370" t="s">
        <v>66</v>
      </c>
      <c r="F58" s="405"/>
      <c r="G58" s="1046"/>
      <c r="H58" s="1103"/>
    </row>
    <row r="59" spans="1:8" ht="66.75" customHeight="1" x14ac:dyDescent="0.25">
      <c r="A59" s="529" t="s">
        <v>2628</v>
      </c>
      <c r="B59" s="529"/>
      <c r="C59" s="529"/>
      <c r="D59" s="418" t="s">
        <v>107</v>
      </c>
      <c r="E59" s="370" t="s">
        <v>66</v>
      </c>
      <c r="F59" s="405"/>
      <c r="G59" s="1046"/>
      <c r="H59" s="1103"/>
    </row>
    <row r="60" spans="1:8" ht="44.25" customHeight="1" x14ac:dyDescent="0.25">
      <c r="A60" s="529" t="s">
        <v>2629</v>
      </c>
      <c r="B60" s="529"/>
      <c r="C60" s="529"/>
      <c r="D60" s="418" t="s">
        <v>109</v>
      </c>
      <c r="E60" s="370" t="s">
        <v>110</v>
      </c>
      <c r="F60" s="405"/>
      <c r="G60" s="1101"/>
      <c r="H60" s="1103"/>
    </row>
    <row r="61" spans="1:8" ht="44.25" customHeight="1" x14ac:dyDescent="0.25">
      <c r="A61" s="529" t="s">
        <v>2630</v>
      </c>
      <c r="B61" s="529"/>
      <c r="C61" s="529"/>
      <c r="D61" s="418" t="s">
        <v>111</v>
      </c>
      <c r="E61" s="370" t="s">
        <v>110</v>
      </c>
      <c r="F61" s="405"/>
      <c r="G61" s="1101"/>
      <c r="H61" s="1103"/>
    </row>
    <row r="62" spans="1:8" ht="44.25" customHeight="1" x14ac:dyDescent="0.25">
      <c r="A62" s="529" t="s">
        <v>2631</v>
      </c>
      <c r="B62" s="529"/>
      <c r="C62" s="529"/>
      <c r="D62" s="418" t="s">
        <v>112</v>
      </c>
      <c r="E62" s="370" t="s">
        <v>110</v>
      </c>
      <c r="F62" s="405"/>
      <c r="G62" s="1101"/>
      <c r="H62" s="1103"/>
    </row>
    <row r="63" spans="1:8" ht="43.95" customHeight="1" x14ac:dyDescent="0.25">
      <c r="A63" s="529" t="s">
        <v>2632</v>
      </c>
      <c r="B63" s="529"/>
      <c r="C63" s="529"/>
      <c r="D63" s="418" t="s">
        <v>113</v>
      </c>
      <c r="E63" s="370" t="s">
        <v>110</v>
      </c>
      <c r="F63" s="405"/>
      <c r="G63" s="1101"/>
      <c r="H63" s="1103"/>
    </row>
    <row r="64" spans="1:8" ht="90.75" customHeight="1" x14ac:dyDescent="0.25">
      <c r="A64" s="529" t="s">
        <v>2625</v>
      </c>
      <c r="B64" s="529"/>
      <c r="C64" s="529"/>
      <c r="D64" s="404" t="s">
        <v>102</v>
      </c>
      <c r="E64" s="370" t="s">
        <v>103</v>
      </c>
      <c r="F64" s="405"/>
      <c r="G64" s="1046"/>
      <c r="H64" s="1103"/>
    </row>
    <row r="65" spans="1:8" ht="90.75" customHeight="1" x14ac:dyDescent="0.25">
      <c r="A65" s="529" t="s">
        <v>2626</v>
      </c>
      <c r="B65" s="529"/>
      <c r="C65" s="529"/>
      <c r="D65" s="404" t="s">
        <v>104</v>
      </c>
      <c r="E65" s="370" t="s">
        <v>103</v>
      </c>
      <c r="F65" s="405"/>
      <c r="G65" s="1046"/>
      <c r="H65" s="1103"/>
    </row>
    <row r="66" spans="1:8" ht="66.75" customHeight="1" x14ac:dyDescent="0.25">
      <c r="A66" s="529" t="s">
        <v>2627</v>
      </c>
      <c r="B66" s="529"/>
      <c r="C66" s="529"/>
      <c r="D66" s="418" t="s">
        <v>106</v>
      </c>
      <c r="E66" s="370" t="s">
        <v>66</v>
      </c>
      <c r="F66" s="405"/>
      <c r="G66" s="406"/>
      <c r="H66" s="406"/>
    </row>
    <row r="67" spans="1:8" ht="66.75" customHeight="1" x14ac:dyDescent="0.25">
      <c r="A67" s="529" t="s">
        <v>2628</v>
      </c>
      <c r="B67" s="529"/>
      <c r="C67" s="529"/>
      <c r="D67" s="418" t="s">
        <v>107</v>
      </c>
      <c r="E67" s="370" t="s">
        <v>66</v>
      </c>
      <c r="F67" s="405"/>
      <c r="G67" s="406"/>
      <c r="H67" s="406"/>
    </row>
    <row r="68" spans="1:8" ht="44.25" customHeight="1" x14ac:dyDescent="0.25">
      <c r="A68" s="529" t="s">
        <v>2633</v>
      </c>
      <c r="B68" s="529"/>
      <c r="C68" s="529"/>
      <c r="D68" s="418" t="s">
        <v>115</v>
      </c>
      <c r="E68" s="370" t="s">
        <v>116</v>
      </c>
      <c r="F68" s="405"/>
      <c r="G68" s="418"/>
      <c r="H68" s="1103"/>
    </row>
    <row r="69" spans="1:8" ht="44.7" customHeight="1" x14ac:dyDescent="0.25">
      <c r="A69" s="529" t="s">
        <v>2634</v>
      </c>
      <c r="B69" s="529"/>
      <c r="C69" s="529"/>
      <c r="D69" s="418" t="s">
        <v>117</v>
      </c>
      <c r="E69" s="370" t="s">
        <v>66</v>
      </c>
      <c r="F69" s="405"/>
      <c r="G69" s="413"/>
      <c r="H69" s="1103"/>
    </row>
    <row r="70" spans="1:8" ht="44.25" customHeight="1" x14ac:dyDescent="0.25">
      <c r="A70" s="529" t="s">
        <v>2635</v>
      </c>
      <c r="B70" s="529"/>
      <c r="C70" s="529"/>
      <c r="D70" s="418" t="s">
        <v>118</v>
      </c>
      <c r="E70" s="370" t="s">
        <v>116</v>
      </c>
      <c r="F70" s="405"/>
      <c r="G70" s="413"/>
      <c r="H70" s="1103"/>
    </row>
    <row r="71" spans="1:8" ht="44.7" customHeight="1" x14ac:dyDescent="0.25">
      <c r="A71" s="529" t="s">
        <v>2636</v>
      </c>
      <c r="B71" s="529"/>
      <c r="C71" s="529"/>
      <c r="D71" s="418" t="s">
        <v>119</v>
      </c>
      <c r="E71" s="370" t="s">
        <v>66</v>
      </c>
      <c r="F71" s="405"/>
      <c r="G71" s="413"/>
      <c r="H71" s="1103"/>
    </row>
    <row r="72" spans="1:8" ht="44.25" customHeight="1" x14ac:dyDescent="0.25">
      <c r="A72" s="529" t="s">
        <v>2637</v>
      </c>
      <c r="B72" s="529"/>
      <c r="C72" s="529"/>
      <c r="D72" s="418" t="s">
        <v>120</v>
      </c>
      <c r="E72" s="370" t="s">
        <v>116</v>
      </c>
      <c r="F72" s="405"/>
      <c r="G72" s="413"/>
      <c r="H72" s="1103"/>
    </row>
    <row r="73" spans="1:8" ht="44.7" customHeight="1" x14ac:dyDescent="0.25">
      <c r="A73" s="529" t="s">
        <v>2638</v>
      </c>
      <c r="B73" s="529"/>
      <c r="C73" s="529"/>
      <c r="D73" s="418" t="s">
        <v>121</v>
      </c>
      <c r="E73" s="370" t="s">
        <v>116</v>
      </c>
      <c r="F73" s="405"/>
      <c r="G73" s="413"/>
      <c r="H73" s="1103"/>
    </row>
    <row r="74" spans="1:8" ht="44.25" customHeight="1" x14ac:dyDescent="0.25">
      <c r="A74" s="529" t="s">
        <v>2639</v>
      </c>
      <c r="B74" s="529"/>
      <c r="C74" s="529"/>
      <c r="D74" s="418" t="s">
        <v>122</v>
      </c>
      <c r="E74" s="370" t="s">
        <v>116</v>
      </c>
      <c r="F74" s="405"/>
      <c r="G74" s="413"/>
      <c r="H74" s="1103"/>
    </row>
    <row r="75" spans="1:8" ht="52.2" customHeight="1" x14ac:dyDescent="0.25">
      <c r="A75" s="529" t="s">
        <v>2640</v>
      </c>
      <c r="B75" s="529"/>
      <c r="C75" s="529"/>
      <c r="D75" s="418" t="s">
        <v>124</v>
      </c>
      <c r="E75" s="403" t="s">
        <v>125</v>
      </c>
      <c r="F75" s="419">
        <v>85</v>
      </c>
      <c r="G75" s="1097"/>
      <c r="H75" s="1097"/>
    </row>
    <row r="76" spans="1:8" ht="52.2" customHeight="1" x14ac:dyDescent="0.25">
      <c r="A76" s="529" t="s">
        <v>2641</v>
      </c>
      <c r="B76" s="529"/>
      <c r="C76" s="529"/>
      <c r="D76" s="418" t="s">
        <v>126</v>
      </c>
      <c r="E76" s="403" t="s">
        <v>110</v>
      </c>
      <c r="F76" s="419">
        <v>150</v>
      </c>
      <c r="G76" s="1097"/>
      <c r="H76" s="1097"/>
    </row>
    <row r="77" spans="1:8" ht="57.75" customHeight="1" x14ac:dyDescent="0.25">
      <c r="A77" s="529" t="s">
        <v>2642</v>
      </c>
      <c r="B77" s="529"/>
      <c r="C77" s="529"/>
      <c r="D77" s="418" t="s">
        <v>2211</v>
      </c>
      <c r="E77" s="403" t="s">
        <v>128</v>
      </c>
      <c r="F77" s="419"/>
      <c r="G77" s="1097"/>
      <c r="H77" s="1097"/>
    </row>
    <row r="78" spans="1:8" ht="93.75" customHeight="1" x14ac:dyDescent="0.25">
      <c r="A78" s="529" t="s">
        <v>2643</v>
      </c>
      <c r="B78" s="529"/>
      <c r="C78" s="529"/>
      <c r="D78" s="452" t="s">
        <v>129</v>
      </c>
      <c r="E78" s="370" t="s">
        <v>130</v>
      </c>
      <c r="F78" s="405"/>
      <c r="G78" s="1097"/>
      <c r="H78" s="1097"/>
    </row>
    <row r="79" spans="1:8" ht="35.700000000000003" customHeight="1" x14ac:dyDescent="0.25">
      <c r="A79" s="529" t="s">
        <v>2644</v>
      </c>
      <c r="B79" s="529"/>
      <c r="C79" s="529"/>
      <c r="D79" s="418" t="s">
        <v>132</v>
      </c>
      <c r="E79" s="403" t="s">
        <v>133</v>
      </c>
      <c r="F79" s="419"/>
      <c r="G79" s="1046"/>
      <c r="H79" s="1046"/>
    </row>
    <row r="80" spans="1:8" ht="35.700000000000003" customHeight="1" x14ac:dyDescent="0.25">
      <c r="A80" s="529" t="s">
        <v>2645</v>
      </c>
      <c r="B80" s="529"/>
      <c r="C80" s="529"/>
      <c r="D80" s="418" t="s">
        <v>134</v>
      </c>
      <c r="E80" s="403" t="s">
        <v>133</v>
      </c>
      <c r="F80" s="419"/>
      <c r="G80" s="1046"/>
      <c r="H80" s="1046"/>
    </row>
    <row r="81" spans="1:8" ht="58.2" customHeight="1" x14ac:dyDescent="0.25">
      <c r="A81" s="529" t="s">
        <v>2646</v>
      </c>
      <c r="B81" s="529"/>
      <c r="C81" s="529"/>
      <c r="D81" s="418" t="s">
        <v>135</v>
      </c>
      <c r="E81" s="403" t="s">
        <v>136</v>
      </c>
      <c r="F81" s="419"/>
      <c r="G81" s="413"/>
      <c r="H81" s="1103"/>
    </row>
    <row r="82" spans="1:8" ht="56.7" customHeight="1" x14ac:dyDescent="0.25">
      <c r="A82" s="529" t="s">
        <v>2647</v>
      </c>
      <c r="B82" s="529"/>
      <c r="C82" s="529"/>
      <c r="D82" s="418" t="s">
        <v>137</v>
      </c>
      <c r="E82" s="403" t="s">
        <v>136</v>
      </c>
      <c r="F82" s="419"/>
      <c r="G82" s="1101"/>
      <c r="H82" s="1103"/>
    </row>
    <row r="83" spans="1:8" ht="56.7" customHeight="1" x14ac:dyDescent="0.25">
      <c r="A83" s="529" t="s">
        <v>2648</v>
      </c>
      <c r="B83" s="529"/>
      <c r="C83" s="529"/>
      <c r="D83" s="418" t="s">
        <v>138</v>
      </c>
      <c r="E83" s="403" t="s">
        <v>136</v>
      </c>
      <c r="F83" s="419"/>
      <c r="G83" s="1101"/>
      <c r="H83" s="1103"/>
    </row>
    <row r="84" spans="1:8" ht="56.7" customHeight="1" x14ac:dyDescent="0.25">
      <c r="A84" s="529" t="s">
        <v>2649</v>
      </c>
      <c r="B84" s="529"/>
      <c r="C84" s="529"/>
      <c r="D84" s="418" t="s">
        <v>139</v>
      </c>
      <c r="E84" s="370" t="s">
        <v>136</v>
      </c>
      <c r="F84" s="405"/>
      <c r="G84" s="1101"/>
      <c r="H84" s="1103"/>
    </row>
    <row r="85" spans="1:8" ht="56.7" customHeight="1" x14ac:dyDescent="0.25">
      <c r="A85" s="529" t="s">
        <v>2650</v>
      </c>
      <c r="B85" s="529"/>
      <c r="C85" s="529"/>
      <c r="D85" s="418" t="s">
        <v>140</v>
      </c>
      <c r="E85" s="370" t="s">
        <v>136</v>
      </c>
      <c r="F85" s="405"/>
      <c r="G85" s="1101"/>
      <c r="H85" s="1103"/>
    </row>
    <row r="86" spans="1:8" ht="56.7" customHeight="1" x14ac:dyDescent="0.25">
      <c r="A86" s="529" t="s">
        <v>2651</v>
      </c>
      <c r="B86" s="529"/>
      <c r="C86" s="529"/>
      <c r="D86" s="418" t="s">
        <v>141</v>
      </c>
      <c r="E86" s="403" t="s">
        <v>142</v>
      </c>
      <c r="F86" s="419"/>
      <c r="G86" s="413"/>
      <c r="H86" s="1103"/>
    </row>
    <row r="87" spans="1:8" ht="56.7" customHeight="1" x14ac:dyDescent="0.25">
      <c r="A87" s="529" t="s">
        <v>2652</v>
      </c>
      <c r="B87" s="529"/>
      <c r="C87" s="529"/>
      <c r="D87" s="418" t="s">
        <v>143</v>
      </c>
      <c r="E87" s="403" t="s">
        <v>136</v>
      </c>
      <c r="F87" s="419"/>
      <c r="G87" s="1101"/>
      <c r="H87" s="1103"/>
    </row>
    <row r="88" spans="1:8" ht="56.7" customHeight="1" x14ac:dyDescent="0.25">
      <c r="A88" s="529" t="s">
        <v>2653</v>
      </c>
      <c r="B88" s="529"/>
      <c r="C88" s="529"/>
      <c r="D88" s="418" t="s">
        <v>144</v>
      </c>
      <c r="E88" s="403" t="s">
        <v>136</v>
      </c>
      <c r="F88" s="419"/>
      <c r="G88" s="1101"/>
      <c r="H88" s="1103"/>
    </row>
    <row r="89" spans="1:8" ht="56.7" customHeight="1" x14ac:dyDescent="0.25">
      <c r="A89" s="529" t="s">
        <v>2654</v>
      </c>
      <c r="B89" s="529"/>
      <c r="C89" s="529"/>
      <c r="D89" s="418" t="s">
        <v>145</v>
      </c>
      <c r="E89" s="403" t="s">
        <v>136</v>
      </c>
      <c r="F89" s="419"/>
      <c r="G89" s="413"/>
      <c r="H89" s="1103"/>
    </row>
    <row r="90" spans="1:8" ht="56.7" customHeight="1" x14ac:dyDescent="0.25">
      <c r="A90" s="529" t="s">
        <v>2655</v>
      </c>
      <c r="B90" s="529"/>
      <c r="C90" s="529"/>
      <c r="D90" s="418" t="s">
        <v>146</v>
      </c>
      <c r="E90" s="403" t="s">
        <v>136</v>
      </c>
      <c r="F90" s="419"/>
      <c r="G90" s="403"/>
      <c r="H90" s="1103"/>
    </row>
    <row r="91" spans="1:8" ht="56.7" customHeight="1" x14ac:dyDescent="0.25">
      <c r="A91" s="316" t="s">
        <v>2656</v>
      </c>
      <c r="B91" s="316"/>
      <c r="C91" s="316"/>
      <c r="D91" s="85" t="s">
        <v>147</v>
      </c>
      <c r="E91" s="391" t="s">
        <v>148</v>
      </c>
      <c r="F91" s="376"/>
      <c r="G91" s="533"/>
      <c r="H91" s="406"/>
    </row>
    <row r="92" spans="1:8" ht="56.7" customHeight="1" x14ac:dyDescent="0.25">
      <c r="A92" s="316" t="s">
        <v>2657</v>
      </c>
      <c r="B92" s="316"/>
      <c r="C92" s="316"/>
      <c r="D92" s="85" t="s">
        <v>149</v>
      </c>
      <c r="E92" s="391" t="s">
        <v>148</v>
      </c>
      <c r="F92" s="376"/>
      <c r="G92" s="533"/>
      <c r="H92" s="406"/>
    </row>
    <row r="93" spans="1:8" ht="50.25" customHeight="1" x14ac:dyDescent="0.25">
      <c r="A93" s="316" t="s">
        <v>2658</v>
      </c>
      <c r="B93" s="316"/>
      <c r="C93" s="316"/>
      <c r="D93" s="85" t="s">
        <v>150</v>
      </c>
      <c r="E93" s="391" t="s">
        <v>57</v>
      </c>
      <c r="F93" s="376"/>
      <c r="G93" s="391"/>
      <c r="H93" s="406"/>
    </row>
    <row r="94" spans="1:8" ht="50.25" customHeight="1" x14ac:dyDescent="0.25">
      <c r="A94" s="316" t="s">
        <v>2659</v>
      </c>
      <c r="B94" s="316"/>
      <c r="C94" s="316"/>
      <c r="D94" s="85" t="s">
        <v>151</v>
      </c>
      <c r="E94" s="391" t="s">
        <v>57</v>
      </c>
      <c r="F94" s="376"/>
      <c r="G94" s="391"/>
      <c r="H94" s="406"/>
    </row>
    <row r="95" spans="1:8" ht="50.25" customHeight="1" x14ac:dyDescent="0.25">
      <c r="A95" s="316" t="s">
        <v>2660</v>
      </c>
      <c r="B95" s="316"/>
      <c r="C95" s="316"/>
      <c r="D95" s="85" t="s">
        <v>152</v>
      </c>
      <c r="E95" s="391" t="s">
        <v>57</v>
      </c>
      <c r="F95" s="376"/>
      <c r="G95" s="391"/>
      <c r="H95" s="406"/>
    </row>
    <row r="96" spans="1:8" ht="50.25" customHeight="1" x14ac:dyDescent="0.25">
      <c r="A96" s="316" t="s">
        <v>2661</v>
      </c>
      <c r="B96" s="316"/>
      <c r="C96" s="316"/>
      <c r="D96" s="85" t="s">
        <v>153</v>
      </c>
      <c r="E96" s="391" t="s">
        <v>57</v>
      </c>
      <c r="F96" s="376"/>
      <c r="G96" s="391"/>
      <c r="H96" s="406"/>
    </row>
    <row r="97" spans="1:8" ht="50.25" customHeight="1" x14ac:dyDescent="0.25">
      <c r="A97" s="316" t="s">
        <v>2662</v>
      </c>
      <c r="B97" s="316"/>
      <c r="C97" s="316"/>
      <c r="D97" s="85" t="s">
        <v>154</v>
      </c>
      <c r="E97" s="391" t="s">
        <v>57</v>
      </c>
      <c r="F97" s="376"/>
      <c r="G97" s="391"/>
      <c r="H97" s="406"/>
    </row>
    <row r="98" spans="1:8" ht="53.25" customHeight="1" x14ac:dyDescent="0.25">
      <c r="A98" s="316" t="s">
        <v>2663</v>
      </c>
      <c r="B98" s="316"/>
      <c r="C98" s="316"/>
      <c r="D98" s="15" t="s">
        <v>2212</v>
      </c>
      <c r="E98" s="391" t="s">
        <v>57</v>
      </c>
      <c r="F98" s="376"/>
      <c r="G98" s="391"/>
      <c r="H98" s="406"/>
    </row>
    <row r="99" spans="1:8" ht="52.2" customHeight="1" x14ac:dyDescent="0.25">
      <c r="A99" s="316" t="s">
        <v>2664</v>
      </c>
      <c r="B99" s="316"/>
      <c r="C99" s="316"/>
      <c r="D99" s="85" t="s">
        <v>156</v>
      </c>
      <c r="E99" s="391" t="s">
        <v>57</v>
      </c>
      <c r="F99" s="376"/>
      <c r="G99" s="391"/>
      <c r="H99" s="406"/>
    </row>
    <row r="100" spans="1:8" ht="37.200000000000003" customHeight="1" x14ac:dyDescent="0.25">
      <c r="A100" s="316" t="s">
        <v>2665</v>
      </c>
      <c r="B100" s="316"/>
      <c r="C100" s="316"/>
      <c r="D100" s="85" t="s">
        <v>157</v>
      </c>
      <c r="E100" s="86" t="s">
        <v>57</v>
      </c>
      <c r="F100" s="379"/>
      <c r="G100" s="15"/>
      <c r="H100" s="406"/>
    </row>
    <row r="101" spans="1:8" ht="37.200000000000003" customHeight="1" x14ac:dyDescent="0.25">
      <c r="A101" s="316" t="s">
        <v>2666</v>
      </c>
      <c r="B101" s="316"/>
      <c r="C101" s="316"/>
      <c r="D101" s="85" t="s">
        <v>158</v>
      </c>
      <c r="E101" s="86" t="s">
        <v>57</v>
      </c>
      <c r="F101" s="379"/>
      <c r="G101" s="15"/>
      <c r="H101" s="406"/>
    </row>
    <row r="102" spans="1:8" ht="37.200000000000003" customHeight="1" x14ac:dyDescent="0.25">
      <c r="A102" s="316" t="s">
        <v>2667</v>
      </c>
      <c r="B102" s="316"/>
      <c r="C102" s="316"/>
      <c r="D102" s="15" t="s">
        <v>2213</v>
      </c>
      <c r="E102" s="86" t="s">
        <v>57</v>
      </c>
      <c r="F102" s="379"/>
      <c r="G102" s="15"/>
      <c r="H102" s="406"/>
    </row>
    <row r="103" spans="1:8" ht="60" customHeight="1" x14ac:dyDescent="0.25">
      <c r="A103" s="529" t="s">
        <v>2668</v>
      </c>
      <c r="B103" s="529"/>
      <c r="C103" s="529"/>
      <c r="D103" s="418" t="s">
        <v>161</v>
      </c>
      <c r="E103" s="403" t="s">
        <v>162</v>
      </c>
      <c r="F103" s="419"/>
      <c r="G103" s="403"/>
      <c r="H103" s="1106"/>
    </row>
    <row r="104" spans="1:8" ht="60" customHeight="1" x14ac:dyDescent="0.25">
      <c r="A104" s="529" t="s">
        <v>2669</v>
      </c>
      <c r="B104" s="529"/>
      <c r="C104" s="529"/>
      <c r="D104" s="418" t="s">
        <v>163</v>
      </c>
      <c r="E104" s="403" t="s">
        <v>162</v>
      </c>
      <c r="F104" s="419"/>
      <c r="G104" s="403"/>
      <c r="H104" s="1106"/>
    </row>
    <row r="105" spans="1:8" ht="60" customHeight="1" x14ac:dyDescent="0.25">
      <c r="A105" s="529" t="s">
        <v>2670</v>
      </c>
      <c r="B105" s="529"/>
      <c r="C105" s="529"/>
      <c r="D105" s="418" t="s">
        <v>164</v>
      </c>
      <c r="E105" s="403" t="s">
        <v>162</v>
      </c>
      <c r="F105" s="419"/>
      <c r="G105" s="403"/>
      <c r="H105" s="406"/>
    </row>
    <row r="106" spans="1:8" ht="55.2" customHeight="1" x14ac:dyDescent="0.25">
      <c r="A106" s="529" t="s">
        <v>2671</v>
      </c>
      <c r="B106" s="529"/>
      <c r="C106" s="529"/>
      <c r="D106" s="418" t="s">
        <v>166</v>
      </c>
      <c r="E106" s="403" t="s">
        <v>167</v>
      </c>
      <c r="F106" s="419"/>
      <c r="G106" s="1046"/>
      <c r="H106" s="1046"/>
    </row>
    <row r="107" spans="1:8" ht="55.2" customHeight="1" x14ac:dyDescent="0.25">
      <c r="A107" s="529" t="s">
        <v>2672</v>
      </c>
      <c r="B107" s="529"/>
      <c r="C107" s="529"/>
      <c r="D107" s="418" t="s">
        <v>168</v>
      </c>
      <c r="E107" s="403" t="s">
        <v>169</v>
      </c>
      <c r="F107" s="419"/>
      <c r="G107" s="1046"/>
      <c r="H107" s="1046"/>
    </row>
    <row r="108" spans="1:8" ht="42.45" customHeight="1" x14ac:dyDescent="0.25">
      <c r="A108" s="529" t="s">
        <v>2673</v>
      </c>
      <c r="B108" s="529"/>
      <c r="C108" s="529"/>
      <c r="D108" s="418" t="s">
        <v>171</v>
      </c>
      <c r="E108" s="370" t="s">
        <v>110</v>
      </c>
      <c r="F108" s="405"/>
      <c r="G108" s="15"/>
      <c r="H108" s="1103"/>
    </row>
    <row r="109" spans="1:8" ht="42.45" customHeight="1" x14ac:dyDescent="0.25">
      <c r="A109" s="529" t="s">
        <v>2674</v>
      </c>
      <c r="B109" s="529"/>
      <c r="C109" s="529"/>
      <c r="D109" s="418" t="s">
        <v>172</v>
      </c>
      <c r="E109" s="370" t="s">
        <v>110</v>
      </c>
      <c r="F109" s="405"/>
      <c r="G109" s="15"/>
      <c r="H109" s="1103"/>
    </row>
    <row r="110" spans="1:8" ht="42.45" customHeight="1" x14ac:dyDescent="0.25">
      <c r="A110" s="529" t="s">
        <v>2675</v>
      </c>
      <c r="B110" s="529"/>
      <c r="C110" s="529"/>
      <c r="D110" s="418" t="s">
        <v>173</v>
      </c>
      <c r="E110" s="370" t="s">
        <v>110</v>
      </c>
      <c r="F110" s="405"/>
      <c r="G110" s="15"/>
      <c r="H110" s="1103"/>
    </row>
    <row r="111" spans="1:8" ht="42.45" customHeight="1" x14ac:dyDescent="0.25">
      <c r="A111" s="529" t="s">
        <v>2676</v>
      </c>
      <c r="B111" s="529"/>
      <c r="C111" s="529"/>
      <c r="D111" s="418" t="s">
        <v>174</v>
      </c>
      <c r="E111" s="370" t="s">
        <v>110</v>
      </c>
      <c r="F111" s="405"/>
      <c r="G111" s="15"/>
      <c r="H111" s="1103"/>
    </row>
    <row r="112" spans="1:8" ht="42.45" customHeight="1" x14ac:dyDescent="0.25">
      <c r="A112" s="529" t="s">
        <v>2677</v>
      </c>
      <c r="B112" s="529"/>
      <c r="C112" s="529"/>
      <c r="D112" s="418" t="s">
        <v>175</v>
      </c>
      <c r="E112" s="370" t="s">
        <v>110</v>
      </c>
      <c r="F112" s="405"/>
      <c r="G112" s="15"/>
      <c r="H112" s="1103"/>
    </row>
    <row r="113" spans="1:8" ht="42" customHeight="1" x14ac:dyDescent="0.25">
      <c r="A113" s="529" t="s">
        <v>2678</v>
      </c>
      <c r="B113" s="529"/>
      <c r="C113" s="529"/>
      <c r="D113" s="418" t="s">
        <v>176</v>
      </c>
      <c r="E113" s="370" t="s">
        <v>110</v>
      </c>
      <c r="F113" s="405"/>
      <c r="G113" s="413"/>
      <c r="H113" s="1103"/>
    </row>
    <row r="114" spans="1:8" ht="61.2" customHeight="1" x14ac:dyDescent="0.25">
      <c r="A114" s="529" t="s">
        <v>2679</v>
      </c>
      <c r="B114" s="529"/>
      <c r="C114" s="529"/>
      <c r="D114" s="418" t="s">
        <v>178</v>
      </c>
      <c r="E114" s="403" t="s">
        <v>179</v>
      </c>
      <c r="F114" s="419"/>
      <c r="G114" s="403"/>
      <c r="H114" s="1103"/>
    </row>
    <row r="115" spans="1:8" ht="61.2" customHeight="1" x14ac:dyDescent="0.25">
      <c r="A115" s="529" t="s">
        <v>2680</v>
      </c>
      <c r="B115" s="529"/>
      <c r="C115" s="529"/>
      <c r="D115" s="418" t="s">
        <v>180</v>
      </c>
      <c r="E115" s="403" t="s">
        <v>179</v>
      </c>
      <c r="F115" s="419"/>
      <c r="G115" s="403"/>
      <c r="H115" s="1103"/>
    </row>
    <row r="116" spans="1:8" ht="61.2" customHeight="1" x14ac:dyDescent="0.25">
      <c r="A116" s="529" t="s">
        <v>2681</v>
      </c>
      <c r="B116" s="529"/>
      <c r="C116" s="529"/>
      <c r="D116" s="418" t="s">
        <v>181</v>
      </c>
      <c r="E116" s="403" t="s">
        <v>179</v>
      </c>
      <c r="F116" s="419"/>
      <c r="G116" s="403"/>
      <c r="H116" s="1103"/>
    </row>
    <row r="117" spans="1:8" ht="55.95" customHeight="1" x14ac:dyDescent="0.25">
      <c r="A117" s="529" t="s">
        <v>2682</v>
      </c>
      <c r="B117" s="529"/>
      <c r="C117" s="529"/>
      <c r="D117" s="418" t="s">
        <v>183</v>
      </c>
      <c r="E117" s="403" t="s">
        <v>110</v>
      </c>
      <c r="F117" s="419"/>
      <c r="G117" s="423"/>
      <c r="H117" s="1103"/>
    </row>
    <row r="118" spans="1:8" ht="55.95" customHeight="1" x14ac:dyDescent="0.25">
      <c r="A118" s="529" t="s">
        <v>2683</v>
      </c>
      <c r="B118" s="529"/>
      <c r="C118" s="529"/>
      <c r="D118" s="418" t="s">
        <v>184</v>
      </c>
      <c r="E118" s="403" t="s">
        <v>110</v>
      </c>
      <c r="F118" s="419"/>
      <c r="G118" s="423"/>
      <c r="H118" s="1103"/>
    </row>
    <row r="119" spans="1:8" ht="57" customHeight="1" x14ac:dyDescent="0.25">
      <c r="A119" s="316" t="s">
        <v>2684</v>
      </c>
      <c r="B119" s="316"/>
      <c r="C119" s="316"/>
      <c r="D119" s="85" t="s">
        <v>186</v>
      </c>
      <c r="E119" s="391" t="s">
        <v>187</v>
      </c>
      <c r="F119" s="376"/>
      <c r="G119" s="423"/>
      <c r="H119" s="1099"/>
    </row>
    <row r="120" spans="1:8" ht="57" customHeight="1" x14ac:dyDescent="0.25">
      <c r="A120" s="316" t="s">
        <v>2685</v>
      </c>
      <c r="B120" s="316"/>
      <c r="C120" s="316"/>
      <c r="D120" s="85" t="s">
        <v>188</v>
      </c>
      <c r="E120" s="391" t="s">
        <v>189</v>
      </c>
      <c r="F120" s="376"/>
      <c r="G120" s="391"/>
      <c r="H120" s="1099"/>
    </row>
    <row r="121" spans="1:8" ht="43.5" customHeight="1" x14ac:dyDescent="0.25">
      <c r="A121" s="316" t="s">
        <v>2686</v>
      </c>
      <c r="B121" s="316"/>
      <c r="C121" s="316"/>
      <c r="D121" s="85" t="s">
        <v>191</v>
      </c>
      <c r="E121" s="391" t="s">
        <v>192</v>
      </c>
      <c r="F121" s="376">
        <v>95</v>
      </c>
      <c r="G121" s="423"/>
      <c r="H121" s="1099"/>
    </row>
    <row r="122" spans="1:8" ht="43.5" customHeight="1" x14ac:dyDescent="0.25">
      <c r="A122" s="316" t="s">
        <v>2687</v>
      </c>
      <c r="B122" s="316"/>
      <c r="C122" s="316"/>
      <c r="D122" s="85" t="s">
        <v>193</v>
      </c>
      <c r="E122" s="391" t="s">
        <v>192</v>
      </c>
      <c r="F122" s="376">
        <v>170</v>
      </c>
      <c r="G122" s="423"/>
      <c r="H122" s="1099"/>
    </row>
    <row r="123" spans="1:8" ht="43.2" customHeight="1" x14ac:dyDescent="0.25">
      <c r="A123" s="316" t="s">
        <v>2688</v>
      </c>
      <c r="B123" s="316"/>
      <c r="C123" s="316"/>
      <c r="D123" s="85" t="s">
        <v>194</v>
      </c>
      <c r="E123" s="391" t="s">
        <v>192</v>
      </c>
      <c r="F123" s="376"/>
      <c r="G123" s="423"/>
      <c r="H123" s="1099"/>
    </row>
    <row r="124" spans="1:8" ht="46.5" customHeight="1" x14ac:dyDescent="0.25">
      <c r="A124" s="316" t="s">
        <v>2689</v>
      </c>
      <c r="B124" s="316"/>
      <c r="C124" s="316"/>
      <c r="D124" s="85" t="s">
        <v>196</v>
      </c>
      <c r="E124" s="391" t="s">
        <v>197</v>
      </c>
      <c r="F124" s="376"/>
      <c r="G124" s="423"/>
      <c r="H124" s="424"/>
    </row>
    <row r="125" spans="1:8" ht="46.5" customHeight="1" x14ac:dyDescent="0.25">
      <c r="A125" s="316" t="s">
        <v>2690</v>
      </c>
      <c r="B125" s="316"/>
      <c r="C125" s="316"/>
      <c r="D125" s="85" t="s">
        <v>198</v>
      </c>
      <c r="E125" s="391" t="s">
        <v>197</v>
      </c>
      <c r="F125" s="376"/>
      <c r="G125" s="423"/>
      <c r="H125" s="424"/>
    </row>
    <row r="126" spans="1:8" ht="46.5" customHeight="1" x14ac:dyDescent="0.25">
      <c r="A126" s="316" t="s">
        <v>2691</v>
      </c>
      <c r="B126" s="316"/>
      <c r="C126" s="316"/>
      <c r="D126" s="85" t="s">
        <v>199</v>
      </c>
      <c r="E126" s="391" t="s">
        <v>197</v>
      </c>
      <c r="F126" s="376"/>
      <c r="G126" s="423"/>
      <c r="H126" s="424"/>
    </row>
    <row r="127" spans="1:8" ht="46.5" customHeight="1" x14ac:dyDescent="0.25">
      <c r="A127" s="316" t="s">
        <v>2692</v>
      </c>
      <c r="B127" s="316"/>
      <c r="C127" s="316"/>
      <c r="D127" s="85" t="s">
        <v>200</v>
      </c>
      <c r="E127" s="391" t="s">
        <v>197</v>
      </c>
      <c r="F127" s="376"/>
      <c r="G127" s="423"/>
      <c r="H127" s="424"/>
    </row>
    <row r="128" spans="1:8" ht="46.5" customHeight="1" x14ac:dyDescent="0.25">
      <c r="A128" s="316" t="s">
        <v>2693</v>
      </c>
      <c r="B128" s="316"/>
      <c r="C128" s="316"/>
      <c r="D128" s="85" t="s">
        <v>201</v>
      </c>
      <c r="E128" s="391" t="s">
        <v>197</v>
      </c>
      <c r="F128" s="376"/>
      <c r="G128" s="423"/>
      <c r="H128" s="424"/>
    </row>
    <row r="129" spans="1:8" ht="46.5" customHeight="1" x14ac:dyDescent="0.25">
      <c r="A129" s="316" t="s">
        <v>2694</v>
      </c>
      <c r="B129" s="316"/>
      <c r="C129" s="316"/>
      <c r="D129" s="85" t="s">
        <v>202</v>
      </c>
      <c r="E129" s="391" t="s">
        <v>197</v>
      </c>
      <c r="F129" s="376"/>
      <c r="G129" s="423"/>
      <c r="H129" s="424"/>
    </row>
    <row r="130" spans="1:8" ht="46.5" customHeight="1" x14ac:dyDescent="0.25">
      <c r="A130" s="316" t="s">
        <v>2695</v>
      </c>
      <c r="B130" s="316"/>
      <c r="C130" s="316"/>
      <c r="D130" s="85" t="s">
        <v>203</v>
      </c>
      <c r="E130" s="391" t="s">
        <v>197</v>
      </c>
      <c r="F130" s="376"/>
      <c r="G130" s="423"/>
      <c r="H130" s="424"/>
    </row>
    <row r="131" spans="1:8" ht="72.45" customHeight="1" x14ac:dyDescent="0.25">
      <c r="A131" s="529" t="s">
        <v>2696</v>
      </c>
      <c r="B131" s="529"/>
      <c r="C131" s="529"/>
      <c r="D131" s="452" t="s">
        <v>205</v>
      </c>
      <c r="E131" s="370" t="s">
        <v>2214</v>
      </c>
      <c r="F131" s="1107"/>
      <c r="G131" s="1046"/>
      <c r="H131" s="1103"/>
    </row>
    <row r="132" spans="1:8" ht="72.45" customHeight="1" x14ac:dyDescent="0.25">
      <c r="A132" s="529" t="s">
        <v>2696</v>
      </c>
      <c r="B132" s="529"/>
      <c r="C132" s="529"/>
      <c r="D132" s="452" t="s">
        <v>207</v>
      </c>
      <c r="E132" s="370" t="s">
        <v>2215</v>
      </c>
      <c r="F132" s="1107"/>
      <c r="G132" s="1046"/>
      <c r="H132" s="1103"/>
    </row>
    <row r="133" spans="1:8" ht="93.75" customHeight="1" x14ac:dyDescent="0.25">
      <c r="A133" s="529" t="s">
        <v>2696</v>
      </c>
      <c r="B133" s="529"/>
      <c r="C133" s="529"/>
      <c r="D133" s="452" t="s">
        <v>209</v>
      </c>
      <c r="E133" s="370" t="s">
        <v>66</v>
      </c>
      <c r="F133" s="1107"/>
      <c r="G133" s="1046"/>
      <c r="H133" s="1103"/>
    </row>
    <row r="134" spans="1:8" ht="49.2" customHeight="1" x14ac:dyDescent="0.25">
      <c r="A134" s="316" t="s">
        <v>2697</v>
      </c>
      <c r="B134" s="316"/>
      <c r="C134" s="316"/>
      <c r="D134" s="85" t="s">
        <v>212</v>
      </c>
      <c r="E134" s="391" t="s">
        <v>213</v>
      </c>
      <c r="F134" s="376"/>
      <c r="G134" s="1110"/>
      <c r="H134" s="413"/>
    </row>
    <row r="135" spans="1:8" ht="49.2" customHeight="1" x14ac:dyDescent="0.25">
      <c r="A135" s="316" t="s">
        <v>2698</v>
      </c>
      <c r="B135" s="316"/>
      <c r="C135" s="316"/>
      <c r="D135" s="85" t="s">
        <v>214</v>
      </c>
      <c r="E135" s="391" t="s">
        <v>213</v>
      </c>
      <c r="F135" s="376"/>
      <c r="G135" s="1110"/>
      <c r="H135" s="413"/>
    </row>
    <row r="136" spans="1:8" ht="49.2" customHeight="1" x14ac:dyDescent="0.25">
      <c r="A136" s="316" t="s">
        <v>2699</v>
      </c>
      <c r="B136" s="316"/>
      <c r="C136" s="316"/>
      <c r="D136" s="85" t="s">
        <v>215</v>
      </c>
      <c r="E136" s="391" t="s">
        <v>213</v>
      </c>
      <c r="F136" s="376"/>
      <c r="G136" s="1110"/>
      <c r="H136" s="413"/>
    </row>
    <row r="137" spans="1:8" ht="49.2" customHeight="1" x14ac:dyDescent="0.25">
      <c r="A137" s="316" t="s">
        <v>2700</v>
      </c>
      <c r="B137" s="316"/>
      <c r="C137" s="316"/>
      <c r="D137" s="85" t="s">
        <v>216</v>
      </c>
      <c r="E137" s="391" t="s">
        <v>217</v>
      </c>
      <c r="F137" s="376"/>
      <c r="G137" s="1110"/>
      <c r="H137" s="413"/>
    </row>
    <row r="138" spans="1:8" ht="49.2" customHeight="1" x14ac:dyDescent="0.25">
      <c r="A138" s="316" t="s">
        <v>2701</v>
      </c>
      <c r="B138" s="316"/>
      <c r="C138" s="316"/>
      <c r="D138" s="85" t="s">
        <v>218</v>
      </c>
      <c r="E138" s="391" t="s">
        <v>219</v>
      </c>
      <c r="F138" s="376"/>
      <c r="G138" s="1110"/>
      <c r="H138" s="413"/>
    </row>
    <row r="139" spans="1:8" ht="49.2" customHeight="1" x14ac:dyDescent="0.25">
      <c r="A139" s="316" t="s">
        <v>2702</v>
      </c>
      <c r="B139" s="316"/>
      <c r="C139" s="316"/>
      <c r="D139" s="85" t="s">
        <v>220</v>
      </c>
      <c r="E139" s="391" t="s">
        <v>219</v>
      </c>
      <c r="F139" s="376"/>
      <c r="G139" s="1110"/>
      <c r="H139" s="413"/>
    </row>
    <row r="140" spans="1:8" ht="49.2" customHeight="1" x14ac:dyDescent="0.25">
      <c r="A140" s="316" t="s">
        <v>2703</v>
      </c>
      <c r="B140" s="316"/>
      <c r="C140" s="316"/>
      <c r="D140" s="85" t="s">
        <v>222</v>
      </c>
      <c r="E140" s="391" t="s">
        <v>213</v>
      </c>
      <c r="F140" s="376"/>
      <c r="G140" s="1110"/>
      <c r="H140" s="413"/>
    </row>
    <row r="141" spans="1:8" ht="49.2" customHeight="1" x14ac:dyDescent="0.25">
      <c r="A141" s="316" t="s">
        <v>2704</v>
      </c>
      <c r="B141" s="316"/>
      <c r="C141" s="316"/>
      <c r="D141" s="85" t="s">
        <v>223</v>
      </c>
      <c r="E141" s="391" t="s">
        <v>213</v>
      </c>
      <c r="F141" s="376"/>
      <c r="G141" s="1110"/>
      <c r="H141" s="413"/>
    </row>
    <row r="142" spans="1:8" ht="49.2" customHeight="1" x14ac:dyDescent="0.25">
      <c r="A142" s="316" t="s">
        <v>2705</v>
      </c>
      <c r="B142" s="316"/>
      <c r="C142" s="316"/>
      <c r="D142" s="85" t="s">
        <v>224</v>
      </c>
      <c r="E142" s="391" t="s">
        <v>213</v>
      </c>
      <c r="F142" s="376"/>
      <c r="G142" s="1110"/>
      <c r="H142" s="413"/>
    </row>
    <row r="143" spans="1:8" ht="49.2" customHeight="1" x14ac:dyDescent="0.25">
      <c r="A143" s="316" t="s">
        <v>2706</v>
      </c>
      <c r="B143" s="316"/>
      <c r="C143" s="316"/>
      <c r="D143" s="85" t="s">
        <v>225</v>
      </c>
      <c r="E143" s="391" t="s">
        <v>217</v>
      </c>
      <c r="F143" s="376"/>
      <c r="G143" s="1110"/>
      <c r="H143" s="413"/>
    </row>
    <row r="144" spans="1:8" ht="49.2" customHeight="1" x14ac:dyDescent="0.25">
      <c r="A144" s="316" t="s">
        <v>2707</v>
      </c>
      <c r="B144" s="316"/>
      <c r="C144" s="316"/>
      <c r="D144" s="85" t="s">
        <v>226</v>
      </c>
      <c r="E144" s="391" t="s">
        <v>219</v>
      </c>
      <c r="F144" s="376"/>
      <c r="G144" s="1110"/>
      <c r="H144" s="413"/>
    </row>
    <row r="145" spans="1:8" ht="49.5" customHeight="1" x14ac:dyDescent="0.25">
      <c r="A145" s="316" t="s">
        <v>2708</v>
      </c>
      <c r="B145" s="316"/>
      <c r="C145" s="316"/>
      <c r="D145" s="85" t="s">
        <v>227</v>
      </c>
      <c r="E145" s="391" t="s">
        <v>219</v>
      </c>
      <c r="F145" s="376"/>
      <c r="G145" s="1110"/>
      <c r="H145" s="413"/>
    </row>
    <row r="146" spans="1:8" ht="12" customHeight="1" x14ac:dyDescent="0.25">
      <c r="A146" s="534" t="s">
        <v>2710</v>
      </c>
      <c r="B146" s="534"/>
      <c r="C146" s="534"/>
      <c r="D146" s="535" t="s">
        <v>230</v>
      </c>
      <c r="E146" s="536" t="s">
        <v>231</v>
      </c>
      <c r="F146" s="537">
        <v>5.9</v>
      </c>
      <c r="G146" s="1098"/>
      <c r="H146" s="1109"/>
    </row>
    <row r="147" spans="1:8" ht="12" customHeight="1" x14ac:dyDescent="0.25">
      <c r="A147" s="534" t="s">
        <v>2711</v>
      </c>
      <c r="B147" s="534"/>
      <c r="C147" s="534"/>
      <c r="D147" s="535" t="s">
        <v>232</v>
      </c>
      <c r="E147" s="536" t="s">
        <v>233</v>
      </c>
      <c r="F147" s="537">
        <v>9</v>
      </c>
      <c r="G147" s="1098"/>
      <c r="H147" s="1109"/>
    </row>
    <row r="148" spans="1:8" ht="12" customHeight="1" x14ac:dyDescent="0.25">
      <c r="A148" s="534" t="s">
        <v>2712</v>
      </c>
      <c r="B148" s="534"/>
      <c r="C148" s="534"/>
      <c r="D148" s="535" t="s">
        <v>234</v>
      </c>
      <c r="E148" s="536" t="s">
        <v>235</v>
      </c>
      <c r="F148" s="537">
        <v>13</v>
      </c>
      <c r="G148" s="1098"/>
      <c r="H148" s="1109"/>
    </row>
    <row r="149" spans="1:8" ht="12" customHeight="1" x14ac:dyDescent="0.25">
      <c r="A149" s="534" t="s">
        <v>2713</v>
      </c>
      <c r="B149" s="534"/>
      <c r="C149" s="534"/>
      <c r="D149" s="535" t="s">
        <v>2216</v>
      </c>
      <c r="E149" s="536" t="s">
        <v>237</v>
      </c>
      <c r="F149" s="537">
        <v>21</v>
      </c>
      <c r="G149" s="1098"/>
      <c r="H149" s="1109"/>
    </row>
    <row r="150" spans="1:8" ht="12" customHeight="1" x14ac:dyDescent="0.25">
      <c r="A150" s="534" t="s">
        <v>2714</v>
      </c>
      <c r="B150" s="534"/>
      <c r="C150" s="534"/>
      <c r="D150" s="535" t="s">
        <v>2217</v>
      </c>
      <c r="E150" s="536" t="s">
        <v>239</v>
      </c>
      <c r="F150" s="537">
        <v>33</v>
      </c>
      <c r="G150" s="1098"/>
      <c r="H150" s="1109"/>
    </row>
    <row r="151" spans="1:8" ht="12" customHeight="1" x14ac:dyDescent="0.25">
      <c r="A151" s="534" t="s">
        <v>2715</v>
      </c>
      <c r="B151" s="534"/>
      <c r="C151" s="534"/>
      <c r="D151" s="535" t="s">
        <v>2218</v>
      </c>
      <c r="E151" s="536" t="s">
        <v>241</v>
      </c>
      <c r="F151" s="537">
        <v>50</v>
      </c>
      <c r="G151" s="1098"/>
      <c r="H151" s="1109"/>
    </row>
    <row r="152" spans="1:8" ht="13.5" customHeight="1" x14ac:dyDescent="0.25">
      <c r="A152" s="538" t="s">
        <v>2716</v>
      </c>
      <c r="B152" s="538"/>
      <c r="C152" s="538"/>
      <c r="D152" s="427" t="s">
        <v>243</v>
      </c>
      <c r="E152" s="428" t="s">
        <v>244</v>
      </c>
      <c r="F152" s="429">
        <v>10.55</v>
      </c>
      <c r="G152" s="1098"/>
      <c r="H152" s="1108"/>
    </row>
    <row r="153" spans="1:8" ht="13.5" customHeight="1" x14ac:dyDescent="0.25">
      <c r="A153" s="538" t="s">
        <v>2717</v>
      </c>
      <c r="B153" s="538"/>
      <c r="C153" s="538"/>
      <c r="D153" s="427" t="s">
        <v>245</v>
      </c>
      <c r="E153" s="428" t="s">
        <v>246</v>
      </c>
      <c r="F153" s="429">
        <v>20.7</v>
      </c>
      <c r="G153" s="1098"/>
      <c r="H153" s="1108"/>
    </row>
    <row r="154" spans="1:8" ht="13.5" customHeight="1" x14ac:dyDescent="0.25">
      <c r="A154" s="538" t="s">
        <v>2718</v>
      </c>
      <c r="B154" s="538"/>
      <c r="C154" s="538"/>
      <c r="D154" s="427" t="s">
        <v>247</v>
      </c>
      <c r="E154" s="428" t="s">
        <v>248</v>
      </c>
      <c r="F154" s="429">
        <v>18.75</v>
      </c>
      <c r="G154" s="1098"/>
      <c r="H154" s="1108"/>
    </row>
    <row r="155" spans="1:8" ht="13.5" customHeight="1" x14ac:dyDescent="0.25">
      <c r="A155" s="538" t="s">
        <v>2719</v>
      </c>
      <c r="B155" s="538"/>
      <c r="C155" s="538"/>
      <c r="D155" s="427" t="s">
        <v>250</v>
      </c>
      <c r="E155" s="428" t="s">
        <v>251</v>
      </c>
      <c r="F155" s="429">
        <v>9</v>
      </c>
      <c r="G155" s="1098"/>
      <c r="H155" s="1108"/>
    </row>
    <row r="156" spans="1:8" ht="13.5" customHeight="1" x14ac:dyDescent="0.25">
      <c r="A156" s="538" t="s">
        <v>2720</v>
      </c>
      <c r="B156" s="538"/>
      <c r="C156" s="538"/>
      <c r="D156" s="427" t="s">
        <v>252</v>
      </c>
      <c r="E156" s="428" t="s">
        <v>253</v>
      </c>
      <c r="F156" s="429">
        <v>12.5</v>
      </c>
      <c r="G156" s="1098"/>
      <c r="H156" s="1108"/>
    </row>
    <row r="157" spans="1:8" ht="13.5" customHeight="1" x14ac:dyDescent="0.25">
      <c r="A157" s="538" t="s">
        <v>2721</v>
      </c>
      <c r="B157" s="538"/>
      <c r="C157" s="538"/>
      <c r="D157" s="427" t="s">
        <v>254</v>
      </c>
      <c r="E157" s="428" t="s">
        <v>255</v>
      </c>
      <c r="F157" s="429">
        <v>22.5</v>
      </c>
      <c r="G157" s="1098"/>
      <c r="H157" s="1108"/>
    </row>
    <row r="158" spans="1:8" ht="13.5" customHeight="1" x14ac:dyDescent="0.25">
      <c r="A158" s="534" t="s">
        <v>2722</v>
      </c>
      <c r="B158" s="534"/>
      <c r="C158" s="534"/>
      <c r="D158" s="535" t="s">
        <v>2219</v>
      </c>
      <c r="E158" s="428" t="s">
        <v>257</v>
      </c>
      <c r="F158" s="429">
        <v>32.5</v>
      </c>
      <c r="G158" s="1098"/>
      <c r="H158" s="1108"/>
    </row>
    <row r="159" spans="1:8" ht="13.5" customHeight="1" x14ac:dyDescent="0.25">
      <c r="A159" s="534" t="s">
        <v>2723</v>
      </c>
      <c r="B159" s="534"/>
      <c r="C159" s="534"/>
      <c r="D159" s="535" t="s">
        <v>2220</v>
      </c>
      <c r="E159" s="428" t="s">
        <v>259</v>
      </c>
      <c r="F159" s="429">
        <v>47.5</v>
      </c>
      <c r="G159" s="1098"/>
      <c r="H159" s="1108"/>
    </row>
    <row r="160" spans="1:8" ht="13.5" customHeight="1" x14ac:dyDescent="0.25">
      <c r="A160" s="534" t="s">
        <v>2724</v>
      </c>
      <c r="B160" s="534"/>
      <c r="C160" s="534"/>
      <c r="D160" s="535" t="s">
        <v>2221</v>
      </c>
      <c r="E160" s="428" t="s">
        <v>261</v>
      </c>
      <c r="F160" s="429">
        <v>82.5</v>
      </c>
      <c r="G160" s="1098"/>
      <c r="H160" s="1108"/>
    </row>
    <row r="161" spans="1:8" ht="27" customHeight="1" x14ac:dyDescent="0.25">
      <c r="A161" s="538" t="s">
        <v>2725</v>
      </c>
      <c r="B161" s="538"/>
      <c r="C161" s="538"/>
      <c r="D161" s="15" t="s">
        <v>2222</v>
      </c>
      <c r="E161" s="428" t="s">
        <v>264</v>
      </c>
      <c r="F161" s="429">
        <v>17</v>
      </c>
      <c r="G161" s="1098"/>
      <c r="H161" s="1108"/>
    </row>
    <row r="162" spans="1:8" ht="13.5" customHeight="1" x14ac:dyDescent="0.25">
      <c r="A162" s="538" t="s">
        <v>2726</v>
      </c>
      <c r="B162" s="538"/>
      <c r="C162" s="538"/>
      <c r="D162" s="427" t="s">
        <v>265</v>
      </c>
      <c r="E162" s="428" t="s">
        <v>266</v>
      </c>
      <c r="F162" s="429">
        <v>25.9</v>
      </c>
      <c r="G162" s="1098"/>
      <c r="H162" s="1108"/>
    </row>
    <row r="163" spans="1:8" ht="13.5" customHeight="1" x14ac:dyDescent="0.25">
      <c r="A163" s="538" t="s">
        <v>2727</v>
      </c>
      <c r="B163" s="538"/>
      <c r="C163" s="538"/>
      <c r="D163" s="427" t="s">
        <v>267</v>
      </c>
      <c r="E163" s="428" t="s">
        <v>268</v>
      </c>
      <c r="F163" s="429">
        <v>25.9</v>
      </c>
      <c r="G163" s="1098"/>
      <c r="H163" s="1108"/>
    </row>
    <row r="164" spans="1:8" ht="13.5" customHeight="1" x14ac:dyDescent="0.25">
      <c r="A164" s="538" t="s">
        <v>2728</v>
      </c>
      <c r="B164" s="538"/>
      <c r="C164" s="538"/>
      <c r="D164" s="427" t="s">
        <v>270</v>
      </c>
      <c r="E164" s="428" t="s">
        <v>271</v>
      </c>
      <c r="F164" s="429">
        <v>4</v>
      </c>
      <c r="G164" s="1097"/>
      <c r="H164" s="1108"/>
    </row>
    <row r="165" spans="1:8" ht="13.5" customHeight="1" x14ac:dyDescent="0.25">
      <c r="A165" s="538" t="s">
        <v>2729</v>
      </c>
      <c r="B165" s="538"/>
      <c r="C165" s="538"/>
      <c r="D165" s="427" t="s">
        <v>272</v>
      </c>
      <c r="E165" s="428" t="s">
        <v>273</v>
      </c>
      <c r="F165" s="429">
        <v>6</v>
      </c>
      <c r="G165" s="1097"/>
      <c r="H165" s="1108"/>
    </row>
    <row r="166" spans="1:8" ht="13.5" customHeight="1" x14ac:dyDescent="0.25">
      <c r="A166" s="538" t="s">
        <v>2730</v>
      </c>
      <c r="B166" s="538"/>
      <c r="C166" s="538"/>
      <c r="D166" s="427" t="s">
        <v>274</v>
      </c>
      <c r="E166" s="428" t="s">
        <v>264</v>
      </c>
      <c r="F166" s="429">
        <v>8</v>
      </c>
      <c r="G166" s="1097"/>
      <c r="H166" s="1108"/>
    </row>
    <row r="167" spans="1:8" ht="27" customHeight="1" x14ac:dyDescent="0.25">
      <c r="A167" s="316" t="s">
        <v>2731</v>
      </c>
      <c r="B167" s="316"/>
      <c r="C167" s="316"/>
      <c r="D167" s="538" t="s">
        <v>275</v>
      </c>
      <c r="E167" s="428" t="s">
        <v>268</v>
      </c>
      <c r="F167" s="429">
        <v>12</v>
      </c>
      <c r="G167" s="435"/>
      <c r="H167" s="1108"/>
    </row>
    <row r="168" spans="1:8" ht="27" customHeight="1" x14ac:dyDescent="0.25">
      <c r="A168" s="538" t="s">
        <v>2732</v>
      </c>
      <c r="B168" s="538"/>
      <c r="C168" s="538"/>
      <c r="D168" s="15" t="s">
        <v>2223</v>
      </c>
      <c r="E168" s="428" t="s">
        <v>277</v>
      </c>
      <c r="F168" s="429">
        <v>18</v>
      </c>
      <c r="G168" s="435"/>
      <c r="H168" s="1108"/>
    </row>
    <row r="169" spans="1:8" ht="24" customHeight="1" x14ac:dyDescent="0.25">
      <c r="A169" s="538" t="s">
        <v>2733</v>
      </c>
      <c r="B169" s="538"/>
      <c r="C169" s="538"/>
      <c r="D169" s="427" t="s">
        <v>2224</v>
      </c>
      <c r="E169" s="428" t="s">
        <v>279</v>
      </c>
      <c r="F169" s="429">
        <v>30</v>
      </c>
      <c r="G169" s="435"/>
      <c r="H169" s="1108"/>
    </row>
    <row r="170" spans="1:8" ht="23.25" customHeight="1" x14ac:dyDescent="0.25">
      <c r="A170" s="538" t="s">
        <v>2734</v>
      </c>
      <c r="B170" s="538"/>
      <c r="C170" s="538"/>
      <c r="D170" s="427" t="s">
        <v>281</v>
      </c>
      <c r="E170" s="428" t="s">
        <v>282</v>
      </c>
      <c r="F170" s="429">
        <v>7.1</v>
      </c>
      <c r="G170" s="1098"/>
      <c r="H170" s="1113"/>
    </row>
    <row r="171" spans="1:8" ht="27" customHeight="1" x14ac:dyDescent="0.25">
      <c r="A171" s="538" t="s">
        <v>2735</v>
      </c>
      <c r="B171" s="538"/>
      <c r="C171" s="538"/>
      <c r="D171" s="15" t="s">
        <v>2225</v>
      </c>
      <c r="E171" s="428" t="s">
        <v>244</v>
      </c>
      <c r="F171" s="429">
        <v>10.6</v>
      </c>
      <c r="G171" s="1098"/>
      <c r="H171" s="1113"/>
    </row>
    <row r="172" spans="1:8" ht="15.45" customHeight="1" x14ac:dyDescent="0.25">
      <c r="A172" s="538" t="s">
        <v>2736</v>
      </c>
      <c r="B172" s="538"/>
      <c r="C172" s="538"/>
      <c r="D172" s="427" t="s">
        <v>284</v>
      </c>
      <c r="E172" s="428" t="s">
        <v>285</v>
      </c>
      <c r="F172" s="429">
        <v>11.5</v>
      </c>
      <c r="G172" s="1098"/>
      <c r="H172" s="1113"/>
    </row>
    <row r="173" spans="1:8" ht="21.45" customHeight="1" x14ac:dyDescent="0.25">
      <c r="A173" s="534" t="s">
        <v>2737</v>
      </c>
      <c r="B173" s="534"/>
      <c r="C173" s="534"/>
      <c r="D173" s="535" t="s">
        <v>287</v>
      </c>
      <c r="E173" s="536" t="s">
        <v>288</v>
      </c>
      <c r="F173" s="537">
        <v>7.1</v>
      </c>
      <c r="G173" s="1111"/>
      <c r="H173" s="1112"/>
    </row>
    <row r="174" spans="1:8" ht="21.45" customHeight="1" x14ac:dyDescent="0.25">
      <c r="A174" s="534" t="s">
        <v>2738</v>
      </c>
      <c r="B174" s="534"/>
      <c r="C174" s="534"/>
      <c r="D174" s="535" t="s">
        <v>289</v>
      </c>
      <c r="E174" s="536" t="s">
        <v>290</v>
      </c>
      <c r="F174" s="537">
        <v>8.1999999999999993</v>
      </c>
      <c r="G174" s="1111"/>
      <c r="H174" s="1112"/>
    </row>
    <row r="175" spans="1:8" ht="21.45" customHeight="1" x14ac:dyDescent="0.25">
      <c r="A175" s="534" t="s">
        <v>2739</v>
      </c>
      <c r="B175" s="534"/>
      <c r="C175" s="534"/>
      <c r="D175" s="535" t="s">
        <v>291</v>
      </c>
      <c r="E175" s="536" t="s">
        <v>292</v>
      </c>
      <c r="F175" s="537">
        <v>13</v>
      </c>
      <c r="G175" s="1111"/>
      <c r="H175" s="1112"/>
    </row>
    <row r="176" spans="1:8" ht="24" customHeight="1" x14ac:dyDescent="0.25">
      <c r="A176" s="534" t="s">
        <v>2740</v>
      </c>
      <c r="B176" s="534"/>
      <c r="C176" s="534"/>
      <c r="D176" s="15" t="s">
        <v>2226</v>
      </c>
      <c r="E176" s="536" t="s">
        <v>288</v>
      </c>
      <c r="F176" s="537">
        <v>18.8</v>
      </c>
      <c r="G176" s="1111"/>
      <c r="H176" s="1109"/>
    </row>
    <row r="177" spans="1:8" ht="24" customHeight="1" x14ac:dyDescent="0.25">
      <c r="A177" s="534" t="s">
        <v>2741</v>
      </c>
      <c r="B177" s="534"/>
      <c r="C177" s="534"/>
      <c r="D177" s="15" t="s">
        <v>2227</v>
      </c>
      <c r="E177" s="536" t="s">
        <v>290</v>
      </c>
      <c r="F177" s="537">
        <v>27</v>
      </c>
      <c r="G177" s="1111"/>
      <c r="H177" s="1109"/>
    </row>
    <row r="178" spans="1:8" ht="20.7" customHeight="1" x14ac:dyDescent="0.25">
      <c r="A178" s="534" t="s">
        <v>2742</v>
      </c>
      <c r="B178" s="534"/>
      <c r="C178" s="534"/>
      <c r="D178" s="535" t="s">
        <v>2228</v>
      </c>
      <c r="E178" s="536" t="s">
        <v>292</v>
      </c>
      <c r="F178" s="537">
        <v>48.7</v>
      </c>
      <c r="G178" s="1111"/>
      <c r="H178" s="1109"/>
    </row>
    <row r="179" spans="1:8" ht="16.5" customHeight="1" x14ac:dyDescent="0.25">
      <c r="A179" s="534" t="s">
        <v>2743</v>
      </c>
      <c r="B179" s="534"/>
      <c r="C179" s="534"/>
      <c r="D179" s="535" t="s">
        <v>297</v>
      </c>
      <c r="E179" s="536" t="s">
        <v>298</v>
      </c>
      <c r="F179" s="537">
        <v>7.1</v>
      </c>
      <c r="G179" s="1111"/>
      <c r="H179" s="1112"/>
    </row>
    <row r="180" spans="1:8" ht="16.5" customHeight="1" x14ac:dyDescent="0.25">
      <c r="A180" s="534" t="s">
        <v>2744</v>
      </c>
      <c r="B180" s="534"/>
      <c r="C180" s="534"/>
      <c r="D180" s="535" t="s">
        <v>299</v>
      </c>
      <c r="E180" s="536" t="s">
        <v>300</v>
      </c>
      <c r="F180" s="537">
        <v>8.1999999999999993</v>
      </c>
      <c r="G180" s="1111"/>
      <c r="H180" s="1112"/>
    </row>
    <row r="181" spans="1:8" ht="16.5" customHeight="1" x14ac:dyDescent="0.25">
      <c r="A181" s="534" t="s">
        <v>2745</v>
      </c>
      <c r="B181" s="534"/>
      <c r="C181" s="534"/>
      <c r="D181" s="535" t="s">
        <v>301</v>
      </c>
      <c r="E181" s="536" t="s">
        <v>302</v>
      </c>
      <c r="F181" s="537">
        <v>13</v>
      </c>
      <c r="G181" s="1111"/>
      <c r="H181" s="1112"/>
    </row>
    <row r="182" spans="1:8" ht="20.25" customHeight="1" x14ac:dyDescent="0.25">
      <c r="A182" s="534" t="s">
        <v>2746</v>
      </c>
      <c r="B182" s="534"/>
      <c r="C182" s="534"/>
      <c r="D182" s="535" t="s">
        <v>2229</v>
      </c>
      <c r="E182" s="536" t="s">
        <v>304</v>
      </c>
      <c r="F182" s="537">
        <v>18.8</v>
      </c>
      <c r="G182" s="1111"/>
      <c r="H182" s="1112"/>
    </row>
    <row r="183" spans="1:8" ht="20.25" customHeight="1" x14ac:dyDescent="0.25">
      <c r="A183" s="534" t="s">
        <v>2747</v>
      </c>
      <c r="B183" s="534"/>
      <c r="C183" s="534"/>
      <c r="D183" s="535" t="s">
        <v>2230</v>
      </c>
      <c r="E183" s="536" t="s">
        <v>306</v>
      </c>
      <c r="F183" s="537">
        <v>27</v>
      </c>
      <c r="G183" s="1111"/>
      <c r="H183" s="1112"/>
    </row>
    <row r="184" spans="1:8" ht="20.25" customHeight="1" x14ac:dyDescent="0.25">
      <c r="A184" s="534" t="s">
        <v>2748</v>
      </c>
      <c r="B184" s="534"/>
      <c r="C184" s="534"/>
      <c r="D184" s="535" t="s">
        <v>2231</v>
      </c>
      <c r="E184" s="536" t="s">
        <v>308</v>
      </c>
      <c r="F184" s="537">
        <v>48.7</v>
      </c>
      <c r="G184" s="1111"/>
      <c r="H184" s="1112"/>
    </row>
    <row r="185" spans="1:8" ht="22.2" customHeight="1" x14ac:dyDescent="0.25">
      <c r="A185" s="538" t="s">
        <v>2749</v>
      </c>
      <c r="B185" s="538"/>
      <c r="C185" s="538"/>
      <c r="D185" s="427" t="s">
        <v>310</v>
      </c>
      <c r="E185" s="428" t="s">
        <v>311</v>
      </c>
      <c r="F185" s="429">
        <v>9.6</v>
      </c>
      <c r="G185" s="1098"/>
      <c r="H185" s="1108"/>
    </row>
    <row r="186" spans="1:8" ht="14.7" customHeight="1" x14ac:dyDescent="0.25">
      <c r="A186" s="538" t="s">
        <v>2750</v>
      </c>
      <c r="B186" s="538"/>
      <c r="C186" s="538"/>
      <c r="D186" s="427" t="s">
        <v>312</v>
      </c>
      <c r="E186" s="428" t="s">
        <v>246</v>
      </c>
      <c r="F186" s="429">
        <v>11.8</v>
      </c>
      <c r="G186" s="1098"/>
      <c r="H186" s="1108"/>
    </row>
    <row r="187" spans="1:8" ht="14.7" customHeight="1" x14ac:dyDescent="0.25">
      <c r="A187" s="538" t="s">
        <v>2751</v>
      </c>
      <c r="B187" s="538"/>
      <c r="C187" s="538"/>
      <c r="D187" s="427" t="s">
        <v>313</v>
      </c>
      <c r="E187" s="428" t="s">
        <v>268</v>
      </c>
      <c r="F187" s="429">
        <v>15.3</v>
      </c>
      <c r="G187" s="1098"/>
      <c r="H187" s="1108"/>
    </row>
    <row r="188" spans="1:8" ht="13.5" customHeight="1" x14ac:dyDescent="0.25">
      <c r="A188" s="538" t="s">
        <v>2752</v>
      </c>
      <c r="B188" s="538"/>
      <c r="C188" s="538"/>
      <c r="D188" s="427" t="s">
        <v>315</v>
      </c>
      <c r="E188" s="428" t="s">
        <v>285</v>
      </c>
      <c r="F188" s="429">
        <v>9.9</v>
      </c>
      <c r="G188" s="1098"/>
      <c r="H188" s="1108"/>
    </row>
    <row r="189" spans="1:8" ht="13.5" customHeight="1" x14ac:dyDescent="0.25">
      <c r="A189" s="538" t="s">
        <v>2753</v>
      </c>
      <c r="B189" s="538"/>
      <c r="C189" s="538"/>
      <c r="D189" s="427" t="s">
        <v>316</v>
      </c>
      <c r="E189" s="428" t="s">
        <v>266</v>
      </c>
      <c r="F189" s="429">
        <v>14.1</v>
      </c>
      <c r="G189" s="1098"/>
      <c r="H189" s="1108"/>
    </row>
    <row r="190" spans="1:8" ht="27" customHeight="1" x14ac:dyDescent="0.25">
      <c r="A190" s="538" t="s">
        <v>2754</v>
      </c>
      <c r="B190" s="538"/>
      <c r="C190" s="538"/>
      <c r="D190" s="15" t="s">
        <v>2232</v>
      </c>
      <c r="E190" s="428" t="s">
        <v>255</v>
      </c>
      <c r="F190" s="429">
        <v>25</v>
      </c>
      <c r="G190" s="1098"/>
      <c r="H190" s="1108"/>
    </row>
    <row r="191" spans="1:8" ht="15.45" customHeight="1" x14ac:dyDescent="0.25">
      <c r="A191" s="538" t="s">
        <v>2755</v>
      </c>
      <c r="B191" s="538"/>
      <c r="C191" s="538"/>
      <c r="D191" s="427" t="s">
        <v>319</v>
      </c>
      <c r="E191" s="428" t="s">
        <v>320</v>
      </c>
      <c r="F191" s="429">
        <v>8</v>
      </c>
      <c r="G191" s="1098"/>
      <c r="H191" s="1108"/>
    </row>
    <row r="192" spans="1:8" ht="15.45" customHeight="1" x14ac:dyDescent="0.25">
      <c r="A192" s="538" t="s">
        <v>2756</v>
      </c>
      <c r="B192" s="538"/>
      <c r="C192" s="538"/>
      <c r="D192" s="427" t="s">
        <v>321</v>
      </c>
      <c r="E192" s="428" t="s">
        <v>271</v>
      </c>
      <c r="F192" s="429">
        <v>8.5</v>
      </c>
      <c r="G192" s="1098"/>
      <c r="H192" s="1108"/>
    </row>
    <row r="193" spans="1:8" ht="15.45" customHeight="1" x14ac:dyDescent="0.25">
      <c r="A193" s="538" t="s">
        <v>2757</v>
      </c>
      <c r="B193" s="538"/>
      <c r="C193" s="538"/>
      <c r="D193" s="427" t="s">
        <v>322</v>
      </c>
      <c r="E193" s="428" t="s">
        <v>282</v>
      </c>
      <c r="F193" s="429">
        <v>15</v>
      </c>
      <c r="G193" s="1098"/>
      <c r="H193" s="1108"/>
    </row>
    <row r="194" spans="1:8" ht="12.45" customHeight="1" x14ac:dyDescent="0.25">
      <c r="A194" s="534" t="s">
        <v>2758</v>
      </c>
      <c r="B194" s="534"/>
      <c r="C194" s="534"/>
      <c r="D194" s="535" t="s">
        <v>324</v>
      </c>
      <c r="E194" s="536" t="s">
        <v>325</v>
      </c>
      <c r="F194" s="537">
        <v>5</v>
      </c>
      <c r="G194" s="1110"/>
      <c r="H194" s="1109"/>
    </row>
    <row r="195" spans="1:8" ht="12.45" customHeight="1" x14ac:dyDescent="0.25">
      <c r="A195" s="534" t="s">
        <v>2759</v>
      </c>
      <c r="B195" s="534"/>
      <c r="C195" s="534"/>
      <c r="D195" s="535" t="s">
        <v>326</v>
      </c>
      <c r="E195" s="536" t="s">
        <v>288</v>
      </c>
      <c r="F195" s="537">
        <v>7.5</v>
      </c>
      <c r="G195" s="1110"/>
      <c r="H195" s="1109"/>
    </row>
    <row r="196" spans="1:8" ht="12.45" customHeight="1" x14ac:dyDescent="0.25">
      <c r="A196" s="534" t="s">
        <v>2760</v>
      </c>
      <c r="B196" s="534"/>
      <c r="C196" s="534"/>
      <c r="D196" s="535" t="s">
        <v>327</v>
      </c>
      <c r="E196" s="536" t="s">
        <v>290</v>
      </c>
      <c r="F196" s="537">
        <v>11</v>
      </c>
      <c r="G196" s="1110"/>
      <c r="H196" s="1109"/>
    </row>
    <row r="197" spans="1:8" ht="13.5" customHeight="1" x14ac:dyDescent="0.25">
      <c r="A197" s="534" t="s">
        <v>2761</v>
      </c>
      <c r="B197" s="534"/>
      <c r="C197" s="534"/>
      <c r="D197" s="535" t="s">
        <v>2233</v>
      </c>
      <c r="E197" s="536" t="s">
        <v>302</v>
      </c>
      <c r="F197" s="537">
        <v>13.5</v>
      </c>
      <c r="G197" s="1110"/>
      <c r="H197" s="1109"/>
    </row>
    <row r="198" spans="1:8" ht="13.5" customHeight="1" x14ac:dyDescent="0.25">
      <c r="A198" s="534" t="s">
        <v>2762</v>
      </c>
      <c r="B198" s="534"/>
      <c r="C198" s="534"/>
      <c r="D198" s="535" t="s">
        <v>2234</v>
      </c>
      <c r="E198" s="536" t="s">
        <v>330</v>
      </c>
      <c r="F198" s="537">
        <v>16</v>
      </c>
      <c r="G198" s="1110"/>
      <c r="H198" s="1109"/>
    </row>
    <row r="199" spans="1:8" ht="13.5" customHeight="1" x14ac:dyDescent="0.25">
      <c r="A199" s="534" t="s">
        <v>2763</v>
      </c>
      <c r="B199" s="534"/>
      <c r="C199" s="534"/>
      <c r="D199" s="535" t="s">
        <v>2235</v>
      </c>
      <c r="E199" s="536" t="s">
        <v>332</v>
      </c>
      <c r="F199" s="537">
        <v>25</v>
      </c>
      <c r="G199" s="539"/>
      <c r="H199" s="540"/>
    </row>
    <row r="200" spans="1:8" ht="16.5" customHeight="1" x14ac:dyDescent="0.25">
      <c r="A200" s="534" t="s">
        <v>2764</v>
      </c>
      <c r="B200" s="534"/>
      <c r="C200" s="534"/>
      <c r="D200" s="534" t="s">
        <v>334</v>
      </c>
      <c r="E200" s="536" t="s">
        <v>335</v>
      </c>
      <c r="F200" s="537">
        <v>30</v>
      </c>
      <c r="G200" s="1111"/>
      <c r="H200" s="1112"/>
    </row>
    <row r="201" spans="1:8" ht="16.5" customHeight="1" x14ac:dyDescent="0.25">
      <c r="A201" s="534" t="s">
        <v>2765</v>
      </c>
      <c r="B201" s="534"/>
      <c r="C201" s="534"/>
      <c r="D201" s="535" t="s">
        <v>336</v>
      </c>
      <c r="E201" s="536" t="s">
        <v>239</v>
      </c>
      <c r="F201" s="537">
        <v>42</v>
      </c>
      <c r="G201" s="1111"/>
      <c r="H201" s="1112"/>
    </row>
    <row r="202" spans="1:8" ht="16.5" customHeight="1" x14ac:dyDescent="0.25">
      <c r="A202" s="534" t="s">
        <v>2766</v>
      </c>
      <c r="B202" s="534"/>
      <c r="C202" s="534"/>
      <c r="D202" s="535" t="s">
        <v>337</v>
      </c>
      <c r="E202" s="536" t="s">
        <v>338</v>
      </c>
      <c r="F202" s="537">
        <v>58</v>
      </c>
      <c r="G202" s="1111"/>
      <c r="H202" s="1112"/>
    </row>
    <row r="203" spans="1:8" ht="24" customHeight="1" x14ac:dyDescent="0.25">
      <c r="A203" s="534" t="s">
        <v>2767</v>
      </c>
      <c r="B203" s="534"/>
      <c r="C203" s="534"/>
      <c r="D203" s="15" t="s">
        <v>2236</v>
      </c>
      <c r="E203" s="536" t="s">
        <v>340</v>
      </c>
      <c r="F203" s="537">
        <v>100</v>
      </c>
      <c r="G203" s="1111"/>
      <c r="H203" s="1109"/>
    </row>
    <row r="204" spans="1:8" ht="24" customHeight="1" x14ac:dyDescent="0.25">
      <c r="A204" s="534" t="s">
        <v>2768</v>
      </c>
      <c r="B204" s="534"/>
      <c r="C204" s="534"/>
      <c r="D204" s="15" t="s">
        <v>2237</v>
      </c>
      <c r="E204" s="536" t="s">
        <v>241</v>
      </c>
      <c r="F204" s="537">
        <v>140</v>
      </c>
      <c r="G204" s="1111"/>
      <c r="H204" s="1109"/>
    </row>
    <row r="205" spans="1:8" ht="22.2" customHeight="1" x14ac:dyDescent="0.25">
      <c r="A205" s="534" t="s">
        <v>2769</v>
      </c>
      <c r="B205" s="534"/>
      <c r="C205" s="534"/>
      <c r="D205" s="535" t="s">
        <v>2238</v>
      </c>
      <c r="E205" s="536" t="s">
        <v>338</v>
      </c>
      <c r="F205" s="537">
        <v>250</v>
      </c>
      <c r="G205" s="1111"/>
      <c r="H205" s="1109"/>
    </row>
    <row r="206" spans="1:8" ht="28.95" customHeight="1" x14ac:dyDescent="0.25">
      <c r="A206" s="538" t="s">
        <v>2770</v>
      </c>
      <c r="B206" s="538"/>
      <c r="C206" s="538"/>
      <c r="D206" s="427" t="s">
        <v>344</v>
      </c>
      <c r="E206" s="428" t="s">
        <v>345</v>
      </c>
      <c r="F206" s="429">
        <v>179</v>
      </c>
      <c r="G206" s="1097"/>
      <c r="H206" s="1116"/>
    </row>
    <row r="207" spans="1:8" ht="28.95" customHeight="1" x14ac:dyDescent="0.25">
      <c r="A207" s="538" t="s">
        <v>2771</v>
      </c>
      <c r="B207" s="538"/>
      <c r="C207" s="538"/>
      <c r="D207" s="427" t="s">
        <v>346</v>
      </c>
      <c r="E207" s="428" t="s">
        <v>347</v>
      </c>
      <c r="F207" s="429">
        <v>268</v>
      </c>
      <c r="G207" s="1097"/>
      <c r="H207" s="1116"/>
    </row>
    <row r="208" spans="1:8" ht="28.95" customHeight="1" x14ac:dyDescent="0.25">
      <c r="A208" s="538" t="s">
        <v>2772</v>
      </c>
      <c r="B208" s="538"/>
      <c r="C208" s="538"/>
      <c r="D208" s="427" t="s">
        <v>348</v>
      </c>
      <c r="E208" s="428" t="s">
        <v>349</v>
      </c>
      <c r="F208" s="429">
        <v>459</v>
      </c>
      <c r="G208" s="1097"/>
      <c r="H208" s="1116"/>
    </row>
    <row r="209" spans="1:8" ht="28.95" customHeight="1" x14ac:dyDescent="0.25">
      <c r="A209" s="538" t="s">
        <v>2773</v>
      </c>
      <c r="B209" s="538"/>
      <c r="C209" s="538"/>
      <c r="D209" s="427" t="s">
        <v>350</v>
      </c>
      <c r="E209" s="428" t="s">
        <v>351</v>
      </c>
      <c r="F209" s="429">
        <v>660</v>
      </c>
      <c r="G209" s="1097"/>
      <c r="H209" s="1116"/>
    </row>
    <row r="210" spans="1:8" ht="28.95" customHeight="1" x14ac:dyDescent="0.25">
      <c r="A210" s="538" t="s">
        <v>2774</v>
      </c>
      <c r="B210" s="538"/>
      <c r="C210" s="538"/>
      <c r="D210" s="427" t="s">
        <v>352</v>
      </c>
      <c r="E210" s="428" t="s">
        <v>353</v>
      </c>
      <c r="F210" s="429">
        <v>1036</v>
      </c>
      <c r="G210" s="1097"/>
      <c r="H210" s="1116"/>
    </row>
    <row r="211" spans="1:8" ht="28.95" customHeight="1" x14ac:dyDescent="0.25">
      <c r="A211" s="538" t="s">
        <v>2775</v>
      </c>
      <c r="B211" s="538"/>
      <c r="C211" s="538"/>
      <c r="D211" s="427" t="s">
        <v>354</v>
      </c>
      <c r="E211" s="428" t="s">
        <v>355</v>
      </c>
      <c r="F211" s="429">
        <v>1635</v>
      </c>
      <c r="G211" s="1097"/>
      <c r="H211" s="1116"/>
    </row>
    <row r="212" spans="1:8" ht="28.95" customHeight="1" x14ac:dyDescent="0.25">
      <c r="A212" s="538" t="s">
        <v>2776</v>
      </c>
      <c r="B212" s="538"/>
      <c r="C212" s="538"/>
      <c r="D212" s="427" t="s">
        <v>356</v>
      </c>
      <c r="E212" s="428" t="s">
        <v>345</v>
      </c>
      <c r="F212" s="429">
        <v>212</v>
      </c>
      <c r="G212" s="1097"/>
      <c r="H212" s="1116"/>
    </row>
    <row r="213" spans="1:8" ht="28.95" customHeight="1" x14ac:dyDescent="0.25">
      <c r="A213" s="538" t="s">
        <v>2777</v>
      </c>
      <c r="B213" s="538"/>
      <c r="C213" s="538"/>
      <c r="D213" s="427" t="s">
        <v>357</v>
      </c>
      <c r="E213" s="428" t="s">
        <v>347</v>
      </c>
      <c r="F213" s="429">
        <v>313</v>
      </c>
      <c r="G213" s="1097"/>
      <c r="H213" s="1116"/>
    </row>
    <row r="214" spans="1:8" ht="28.95" customHeight="1" x14ac:dyDescent="0.25">
      <c r="A214" s="538" t="s">
        <v>2778</v>
      </c>
      <c r="B214" s="538"/>
      <c r="C214" s="538"/>
      <c r="D214" s="427" t="s">
        <v>358</v>
      </c>
      <c r="E214" s="428" t="s">
        <v>349</v>
      </c>
      <c r="F214" s="429">
        <v>537</v>
      </c>
      <c r="G214" s="1097"/>
      <c r="H214" s="1116"/>
    </row>
    <row r="215" spans="1:8" ht="15" customHeight="1" x14ac:dyDescent="0.25">
      <c r="A215" s="316" t="s">
        <v>2779</v>
      </c>
      <c r="B215" s="316"/>
      <c r="C215" s="316"/>
      <c r="D215" s="85" t="s">
        <v>360</v>
      </c>
      <c r="E215" s="391" t="s">
        <v>361</v>
      </c>
      <c r="F215" s="376">
        <v>1360</v>
      </c>
      <c r="G215" s="1097"/>
      <c r="H215" s="1114"/>
    </row>
    <row r="216" spans="1:8" ht="15" customHeight="1" x14ac:dyDescent="0.25">
      <c r="A216" s="316" t="s">
        <v>2780</v>
      </c>
      <c r="B216" s="316"/>
      <c r="C216" s="316"/>
      <c r="D216" s="85" t="s">
        <v>362</v>
      </c>
      <c r="E216" s="391" t="s">
        <v>363</v>
      </c>
      <c r="F216" s="376">
        <v>2237.5</v>
      </c>
      <c r="G216" s="1097"/>
      <c r="H216" s="1114"/>
    </row>
    <row r="217" spans="1:8" ht="15" customHeight="1" x14ac:dyDescent="0.25">
      <c r="A217" s="316" t="s">
        <v>2781</v>
      </c>
      <c r="B217" s="316"/>
      <c r="C217" s="316"/>
      <c r="D217" s="85" t="s">
        <v>364</v>
      </c>
      <c r="E217" s="391" t="s">
        <v>365</v>
      </c>
      <c r="F217" s="376">
        <v>4475</v>
      </c>
      <c r="G217" s="1097"/>
      <c r="H217" s="1114"/>
    </row>
    <row r="218" spans="1:8" ht="15" customHeight="1" x14ac:dyDescent="0.25">
      <c r="A218" s="316" t="s">
        <v>2782</v>
      </c>
      <c r="B218" s="316"/>
      <c r="C218" s="316"/>
      <c r="D218" s="85" t="s">
        <v>366</v>
      </c>
      <c r="E218" s="391" t="s">
        <v>361</v>
      </c>
      <c r="F218" s="376">
        <v>1980</v>
      </c>
      <c r="G218" s="1097"/>
      <c r="H218" s="1114"/>
    </row>
    <row r="219" spans="1:8" ht="15" customHeight="1" x14ac:dyDescent="0.25">
      <c r="A219" s="316" t="s">
        <v>2783</v>
      </c>
      <c r="B219" s="316"/>
      <c r="C219" s="316"/>
      <c r="D219" s="85" t="s">
        <v>367</v>
      </c>
      <c r="E219" s="391" t="s">
        <v>363</v>
      </c>
      <c r="F219" s="376">
        <v>3350</v>
      </c>
      <c r="G219" s="1097"/>
      <c r="H219" s="1114"/>
    </row>
    <row r="220" spans="1:8" ht="15" customHeight="1" x14ac:dyDescent="0.25">
      <c r="A220" s="316" t="s">
        <v>2784</v>
      </c>
      <c r="B220" s="316"/>
      <c r="C220" s="316"/>
      <c r="D220" s="85" t="s">
        <v>368</v>
      </c>
      <c r="E220" s="391" t="s">
        <v>365</v>
      </c>
      <c r="F220" s="376">
        <v>6700</v>
      </c>
      <c r="G220" s="1097"/>
      <c r="H220" s="1114"/>
    </row>
    <row r="221" spans="1:8" ht="33" customHeight="1" x14ac:dyDescent="0.25">
      <c r="A221" s="529" t="s">
        <v>2785</v>
      </c>
      <c r="B221" s="529"/>
      <c r="C221" s="529"/>
      <c r="D221" s="15" t="s">
        <v>2239</v>
      </c>
      <c r="E221" s="403" t="s">
        <v>128</v>
      </c>
      <c r="F221" s="419">
        <v>51.5</v>
      </c>
      <c r="G221" s="435"/>
      <c r="H221" s="424"/>
    </row>
    <row r="222" spans="1:8" ht="33" customHeight="1" x14ac:dyDescent="0.25">
      <c r="A222" s="529" t="s">
        <v>2786</v>
      </c>
      <c r="B222" s="529"/>
      <c r="C222" s="529"/>
      <c r="D222" s="15" t="s">
        <v>2240</v>
      </c>
      <c r="E222" s="403" t="s">
        <v>373</v>
      </c>
      <c r="F222" s="419">
        <v>75.25</v>
      </c>
      <c r="G222" s="435"/>
      <c r="H222" s="424"/>
    </row>
    <row r="223" spans="1:8" ht="33" customHeight="1" x14ac:dyDescent="0.25">
      <c r="A223" s="529" t="s">
        <v>2787</v>
      </c>
      <c r="B223" s="529"/>
      <c r="C223" s="529"/>
      <c r="D223" s="15" t="s">
        <v>2241</v>
      </c>
      <c r="E223" s="403" t="s">
        <v>373</v>
      </c>
      <c r="F223" s="419">
        <v>67.25</v>
      </c>
      <c r="G223" s="435"/>
      <c r="H223" s="424"/>
    </row>
    <row r="224" spans="1:8" ht="33" customHeight="1" x14ac:dyDescent="0.25">
      <c r="A224" s="529" t="s">
        <v>2788</v>
      </c>
      <c r="B224" s="529"/>
      <c r="C224" s="529"/>
      <c r="D224" s="15" t="s">
        <v>2242</v>
      </c>
      <c r="E224" s="403" t="s">
        <v>376</v>
      </c>
      <c r="F224" s="419">
        <v>78.5</v>
      </c>
      <c r="G224" s="435"/>
      <c r="H224" s="424"/>
    </row>
    <row r="225" spans="1:8" ht="28.95" customHeight="1" x14ac:dyDescent="0.25">
      <c r="A225" s="529" t="s">
        <v>2789</v>
      </c>
      <c r="B225" s="529"/>
      <c r="C225" s="529"/>
      <c r="D225" s="418" t="s">
        <v>377</v>
      </c>
      <c r="E225" s="403" t="s">
        <v>378</v>
      </c>
      <c r="F225" s="419">
        <v>76.25</v>
      </c>
      <c r="G225" s="435"/>
      <c r="H225" s="424"/>
    </row>
    <row r="226" spans="1:8" ht="33" customHeight="1" x14ac:dyDescent="0.25">
      <c r="A226" s="529" t="s">
        <v>2790</v>
      </c>
      <c r="B226" s="529"/>
      <c r="C226" s="529"/>
      <c r="D226" s="15" t="s">
        <v>2243</v>
      </c>
      <c r="E226" s="403" t="s">
        <v>91</v>
      </c>
      <c r="F226" s="419">
        <v>128</v>
      </c>
      <c r="G226" s="435"/>
      <c r="H226" s="424"/>
    </row>
    <row r="227" spans="1:8" ht="16.5" customHeight="1" x14ac:dyDescent="0.25">
      <c r="A227" s="529" t="s">
        <v>2791</v>
      </c>
      <c r="B227" s="529"/>
      <c r="C227" s="529"/>
      <c r="D227" s="418" t="s">
        <v>380</v>
      </c>
      <c r="E227" s="403" t="s">
        <v>381</v>
      </c>
      <c r="F227" s="419">
        <v>274</v>
      </c>
      <c r="G227" s="435"/>
      <c r="H227" s="424"/>
    </row>
    <row r="228" spans="1:8" ht="33" customHeight="1" x14ac:dyDescent="0.25">
      <c r="A228" s="529" t="s">
        <v>2792</v>
      </c>
      <c r="B228" s="529"/>
      <c r="C228" s="529"/>
      <c r="D228" s="15" t="s">
        <v>2244</v>
      </c>
      <c r="E228" s="541" t="s">
        <v>384</v>
      </c>
      <c r="F228" s="419">
        <v>69.5</v>
      </c>
      <c r="G228" s="435"/>
      <c r="H228" s="406"/>
    </row>
    <row r="229" spans="1:8" ht="33" customHeight="1" x14ac:dyDescent="0.25">
      <c r="A229" s="529" t="s">
        <v>2793</v>
      </c>
      <c r="B229" s="529"/>
      <c r="C229" s="529"/>
      <c r="D229" s="15" t="s">
        <v>2245</v>
      </c>
      <c r="E229" s="541" t="s">
        <v>376</v>
      </c>
      <c r="F229" s="419">
        <v>75</v>
      </c>
      <c r="G229" s="435"/>
      <c r="H229" s="406"/>
    </row>
    <row r="230" spans="1:8" ht="33" customHeight="1" x14ac:dyDescent="0.25">
      <c r="A230" s="529" t="s">
        <v>2794</v>
      </c>
      <c r="B230" s="529"/>
      <c r="C230" s="529"/>
      <c r="D230" s="15" t="s">
        <v>2246</v>
      </c>
      <c r="E230" s="541" t="s">
        <v>387</v>
      </c>
      <c r="F230" s="419">
        <v>78.5</v>
      </c>
      <c r="G230" s="435"/>
      <c r="H230" s="406"/>
    </row>
    <row r="231" spans="1:8" ht="33" customHeight="1" x14ac:dyDescent="0.25">
      <c r="A231" s="529" t="s">
        <v>2795</v>
      </c>
      <c r="B231" s="529"/>
      <c r="C231" s="529"/>
      <c r="D231" s="15" t="s">
        <v>2247</v>
      </c>
      <c r="E231" s="541" t="s">
        <v>389</v>
      </c>
      <c r="F231" s="419">
        <v>96.25</v>
      </c>
      <c r="G231" s="435"/>
      <c r="H231" s="406"/>
    </row>
    <row r="232" spans="1:8" ht="33" customHeight="1" x14ac:dyDescent="0.25">
      <c r="A232" s="529" t="s">
        <v>2796</v>
      </c>
      <c r="B232" s="529"/>
      <c r="C232" s="529"/>
      <c r="D232" s="15" t="s">
        <v>2248</v>
      </c>
      <c r="E232" s="541" t="s">
        <v>389</v>
      </c>
      <c r="F232" s="419">
        <v>143</v>
      </c>
      <c r="G232" s="435"/>
      <c r="H232" s="406"/>
    </row>
    <row r="233" spans="1:8" ht="33" customHeight="1" x14ac:dyDescent="0.25">
      <c r="A233" s="529" t="s">
        <v>2797</v>
      </c>
      <c r="B233" s="529"/>
      <c r="C233" s="529"/>
      <c r="D233" s="15" t="s">
        <v>2249</v>
      </c>
      <c r="E233" s="541" t="s">
        <v>125</v>
      </c>
      <c r="F233" s="419">
        <v>252</v>
      </c>
      <c r="G233" s="435"/>
      <c r="H233" s="406"/>
    </row>
    <row r="234" spans="1:8" ht="16.5" customHeight="1" x14ac:dyDescent="0.25">
      <c r="A234" s="529" t="s">
        <v>2798</v>
      </c>
      <c r="B234" s="529"/>
      <c r="C234" s="529"/>
      <c r="D234" s="418" t="s">
        <v>392</v>
      </c>
      <c r="E234" s="541" t="s">
        <v>393</v>
      </c>
      <c r="F234" s="419">
        <v>175</v>
      </c>
      <c r="G234" s="435"/>
      <c r="H234" s="406"/>
    </row>
    <row r="235" spans="1:8" ht="16.5" customHeight="1" x14ac:dyDescent="0.25">
      <c r="A235" s="529" t="s">
        <v>2799</v>
      </c>
      <c r="B235" s="529"/>
      <c r="C235" s="529"/>
      <c r="D235" s="418" t="s">
        <v>395</v>
      </c>
      <c r="E235" s="439" t="s">
        <v>396</v>
      </c>
      <c r="F235" s="419">
        <v>5.5</v>
      </c>
      <c r="G235" s="435"/>
      <c r="H235" s="406"/>
    </row>
    <row r="236" spans="1:8" ht="16.5" customHeight="1" x14ac:dyDescent="0.25">
      <c r="A236" s="529" t="s">
        <v>2800</v>
      </c>
      <c r="B236" s="529"/>
      <c r="C236" s="529"/>
      <c r="D236" s="418" t="s">
        <v>397</v>
      </c>
      <c r="E236" s="439" t="s">
        <v>398</v>
      </c>
      <c r="F236" s="419">
        <v>6.75</v>
      </c>
      <c r="G236" s="435"/>
      <c r="H236" s="406"/>
    </row>
    <row r="237" spans="1:8" ht="16.5" customHeight="1" x14ac:dyDescent="0.25">
      <c r="A237" s="529" t="s">
        <v>2801</v>
      </c>
      <c r="B237" s="529"/>
      <c r="C237" s="529"/>
      <c r="D237" s="418" t="s">
        <v>399</v>
      </c>
      <c r="E237" s="541" t="s">
        <v>400</v>
      </c>
      <c r="F237" s="419">
        <v>10.75</v>
      </c>
      <c r="G237" s="435"/>
      <c r="H237" s="406"/>
    </row>
    <row r="238" spans="1:8" ht="16.5" customHeight="1" x14ac:dyDescent="0.25">
      <c r="A238" s="529" t="s">
        <v>2802</v>
      </c>
      <c r="B238" s="529"/>
      <c r="C238" s="529"/>
      <c r="D238" s="418" t="s">
        <v>401</v>
      </c>
      <c r="E238" s="541" t="s">
        <v>387</v>
      </c>
      <c r="F238" s="419">
        <v>20.25</v>
      </c>
      <c r="G238" s="435"/>
      <c r="H238" s="406"/>
    </row>
    <row r="239" spans="1:8" ht="16.5" customHeight="1" x14ac:dyDescent="0.25">
      <c r="A239" s="529" t="s">
        <v>2803</v>
      </c>
      <c r="B239" s="529"/>
      <c r="C239" s="529"/>
      <c r="D239" s="418" t="s">
        <v>402</v>
      </c>
      <c r="E239" s="541" t="s">
        <v>389</v>
      </c>
      <c r="F239" s="419">
        <v>34.35</v>
      </c>
      <c r="G239" s="435"/>
      <c r="H239" s="406"/>
    </row>
    <row r="240" spans="1:8" ht="16.5" customHeight="1" x14ac:dyDescent="0.25">
      <c r="A240" s="529" t="s">
        <v>2804</v>
      </c>
      <c r="B240" s="529"/>
      <c r="C240" s="529"/>
      <c r="D240" s="418" t="s">
        <v>403</v>
      </c>
      <c r="E240" s="541" t="s">
        <v>125</v>
      </c>
      <c r="F240" s="419">
        <v>56</v>
      </c>
      <c r="G240" s="435"/>
      <c r="H240" s="406"/>
    </row>
    <row r="241" spans="1:8" ht="31.95" customHeight="1" x14ac:dyDescent="0.25">
      <c r="A241" s="529" t="s">
        <v>2805</v>
      </c>
      <c r="B241" s="529"/>
      <c r="C241" s="529"/>
      <c r="D241" s="418" t="s">
        <v>405</v>
      </c>
      <c r="E241" s="418" t="s">
        <v>406</v>
      </c>
      <c r="F241" s="419">
        <v>6.5</v>
      </c>
      <c r="G241" s="435"/>
      <c r="H241" s="406"/>
    </row>
    <row r="242" spans="1:8" ht="31.95" customHeight="1" x14ac:dyDescent="0.25">
      <c r="A242" s="529" t="s">
        <v>2806</v>
      </c>
      <c r="B242" s="529"/>
      <c r="C242" s="529"/>
      <c r="D242" s="418" t="s">
        <v>407</v>
      </c>
      <c r="E242" s="418" t="s">
        <v>408</v>
      </c>
      <c r="F242" s="419">
        <v>8.5</v>
      </c>
      <c r="G242" s="435"/>
      <c r="H242" s="406"/>
    </row>
    <row r="243" spans="1:8" ht="31.95" customHeight="1" x14ac:dyDescent="0.25">
      <c r="A243" s="529" t="s">
        <v>2807</v>
      </c>
      <c r="B243" s="529"/>
      <c r="C243" s="529"/>
      <c r="D243" s="418" t="s">
        <v>409</v>
      </c>
      <c r="E243" s="418" t="s">
        <v>410</v>
      </c>
      <c r="F243" s="419">
        <v>9.75</v>
      </c>
      <c r="G243" s="435"/>
      <c r="H243" s="406"/>
    </row>
    <row r="244" spans="1:8" ht="25.2" customHeight="1" x14ac:dyDescent="0.25">
      <c r="A244" s="529" t="s">
        <v>2808</v>
      </c>
      <c r="B244" s="529"/>
      <c r="C244" s="529"/>
      <c r="D244" s="418" t="s">
        <v>412</v>
      </c>
      <c r="E244" s="541" t="s">
        <v>413</v>
      </c>
      <c r="F244" s="419">
        <v>4.25</v>
      </c>
      <c r="G244" s="435"/>
      <c r="H244" s="406"/>
    </row>
    <row r="245" spans="1:8" ht="25.2" customHeight="1" x14ac:dyDescent="0.25">
      <c r="A245" s="529" t="s">
        <v>2809</v>
      </c>
      <c r="B245" s="529"/>
      <c r="C245" s="529"/>
      <c r="D245" s="418" t="s">
        <v>414</v>
      </c>
      <c r="E245" s="541" t="s">
        <v>415</v>
      </c>
      <c r="F245" s="419">
        <v>5.5</v>
      </c>
      <c r="G245" s="435"/>
      <c r="H245" s="406"/>
    </row>
    <row r="246" spans="1:8" ht="25.2" customHeight="1" x14ac:dyDescent="0.25">
      <c r="A246" s="529" t="s">
        <v>2810</v>
      </c>
      <c r="B246" s="529"/>
      <c r="C246" s="529"/>
      <c r="D246" s="418" t="s">
        <v>416</v>
      </c>
      <c r="E246" s="541" t="s">
        <v>406</v>
      </c>
      <c r="F246" s="419">
        <v>9.75</v>
      </c>
      <c r="G246" s="435"/>
      <c r="H246" s="406"/>
    </row>
    <row r="247" spans="1:8" ht="25.95" customHeight="1" x14ac:dyDescent="0.25">
      <c r="A247" s="529" t="s">
        <v>2811</v>
      </c>
      <c r="B247" s="529"/>
      <c r="C247" s="529"/>
      <c r="D247" s="418" t="s">
        <v>418</v>
      </c>
      <c r="E247" s="439" t="s">
        <v>419</v>
      </c>
      <c r="F247" s="419">
        <v>3</v>
      </c>
      <c r="G247" s="435"/>
      <c r="H247" s="406"/>
    </row>
    <row r="248" spans="1:8" ht="25.95" customHeight="1" x14ac:dyDescent="0.25">
      <c r="A248" s="529" t="s">
        <v>2812</v>
      </c>
      <c r="B248" s="529"/>
      <c r="C248" s="529"/>
      <c r="D248" s="418" t="s">
        <v>420</v>
      </c>
      <c r="E248" s="439" t="s">
        <v>79</v>
      </c>
      <c r="F248" s="419">
        <v>4</v>
      </c>
      <c r="G248" s="435"/>
      <c r="H248" s="406"/>
    </row>
    <row r="249" spans="1:8" ht="25.5" customHeight="1" x14ac:dyDescent="0.25">
      <c r="A249" s="529" t="s">
        <v>2813</v>
      </c>
      <c r="B249" s="529"/>
      <c r="C249" s="529"/>
      <c r="D249" s="418" t="s">
        <v>421</v>
      </c>
      <c r="E249" s="439" t="s">
        <v>422</v>
      </c>
      <c r="F249" s="419">
        <v>6.5</v>
      </c>
      <c r="G249" s="435"/>
      <c r="H249" s="406"/>
    </row>
    <row r="250" spans="1:8" ht="14.7" customHeight="1" x14ac:dyDescent="0.25">
      <c r="A250" s="538" t="s">
        <v>2814</v>
      </c>
      <c r="B250" s="538"/>
      <c r="C250" s="538"/>
      <c r="D250" s="427" t="s">
        <v>424</v>
      </c>
      <c r="E250" s="428" t="s">
        <v>425</v>
      </c>
      <c r="F250" s="429">
        <v>54.75</v>
      </c>
      <c r="G250" s="1097"/>
      <c r="H250" s="1115"/>
    </row>
    <row r="251" spans="1:8" ht="14.7" customHeight="1" x14ac:dyDescent="0.25">
      <c r="A251" s="538" t="s">
        <v>2815</v>
      </c>
      <c r="B251" s="538"/>
      <c r="C251" s="538"/>
      <c r="D251" s="427" t="s">
        <v>426</v>
      </c>
      <c r="E251" s="428" t="s">
        <v>427</v>
      </c>
      <c r="F251" s="429">
        <v>69.5</v>
      </c>
      <c r="G251" s="1097"/>
      <c r="H251" s="1115"/>
    </row>
    <row r="252" spans="1:8" ht="14.7" customHeight="1" x14ac:dyDescent="0.25">
      <c r="A252" s="538" t="s">
        <v>2816</v>
      </c>
      <c r="B252" s="538"/>
      <c r="C252" s="538"/>
      <c r="D252" s="427" t="s">
        <v>428</v>
      </c>
      <c r="E252" s="428" t="s">
        <v>427</v>
      </c>
      <c r="F252" s="429">
        <v>71.5</v>
      </c>
      <c r="G252" s="1097"/>
      <c r="H252" s="1115"/>
    </row>
    <row r="253" spans="1:8" ht="14.7" customHeight="1" x14ac:dyDescent="0.25">
      <c r="A253" s="538" t="s">
        <v>2817</v>
      </c>
      <c r="B253" s="538"/>
      <c r="C253" s="538"/>
      <c r="D253" s="427" t="s">
        <v>429</v>
      </c>
      <c r="E253" s="428" t="s">
        <v>257</v>
      </c>
      <c r="F253" s="429">
        <v>84</v>
      </c>
      <c r="G253" s="1097"/>
      <c r="H253" s="1115"/>
    </row>
    <row r="254" spans="1:8" ht="14.7" customHeight="1" x14ac:dyDescent="0.25">
      <c r="A254" s="538" t="s">
        <v>2818</v>
      </c>
      <c r="B254" s="538"/>
      <c r="C254" s="538"/>
      <c r="D254" s="427" t="s">
        <v>430</v>
      </c>
      <c r="E254" s="428" t="s">
        <v>431</v>
      </c>
      <c r="F254" s="429">
        <v>89.5</v>
      </c>
      <c r="G254" s="1097"/>
      <c r="H254" s="1115"/>
    </row>
    <row r="255" spans="1:8" ht="14.7" customHeight="1" x14ac:dyDescent="0.25">
      <c r="A255" s="538" t="s">
        <v>2819</v>
      </c>
      <c r="B255" s="538"/>
      <c r="C255" s="538"/>
      <c r="D255" s="427" t="s">
        <v>432</v>
      </c>
      <c r="E255" s="428" t="s">
        <v>433</v>
      </c>
      <c r="F255" s="429">
        <v>143</v>
      </c>
      <c r="G255" s="1097"/>
      <c r="H255" s="1115"/>
    </row>
    <row r="256" spans="1:8" ht="14.7" customHeight="1" x14ac:dyDescent="0.25">
      <c r="A256" s="538" t="s">
        <v>2820</v>
      </c>
      <c r="B256" s="538"/>
      <c r="C256" s="538"/>
      <c r="D256" s="427" t="s">
        <v>434</v>
      </c>
      <c r="E256" s="428" t="s">
        <v>261</v>
      </c>
      <c r="F256" s="429">
        <v>196</v>
      </c>
      <c r="G256" s="1097"/>
      <c r="H256" s="1115"/>
    </row>
    <row r="257" spans="1:8" ht="16.5" customHeight="1" x14ac:dyDescent="0.25">
      <c r="A257" s="316" t="s">
        <v>2821</v>
      </c>
      <c r="B257" s="316"/>
      <c r="C257" s="316"/>
      <c r="D257" s="85" t="s">
        <v>436</v>
      </c>
      <c r="E257" s="403" t="s">
        <v>91</v>
      </c>
      <c r="F257" s="419">
        <v>70.5</v>
      </c>
      <c r="G257" s="1097"/>
      <c r="H257" s="1115"/>
    </row>
    <row r="258" spans="1:8" ht="16.5" customHeight="1" x14ac:dyDescent="0.25">
      <c r="A258" s="316" t="s">
        <v>2822</v>
      </c>
      <c r="B258" s="316"/>
      <c r="C258" s="316"/>
      <c r="D258" s="85" t="s">
        <v>437</v>
      </c>
      <c r="E258" s="403" t="s">
        <v>438</v>
      </c>
      <c r="F258" s="419">
        <v>95.25</v>
      </c>
      <c r="G258" s="1097"/>
      <c r="H258" s="1115"/>
    </row>
    <row r="259" spans="1:8" ht="16.5" customHeight="1" x14ac:dyDescent="0.25">
      <c r="A259" s="316" t="s">
        <v>2823</v>
      </c>
      <c r="B259" s="316"/>
      <c r="C259" s="316"/>
      <c r="D259" s="85" t="s">
        <v>439</v>
      </c>
      <c r="E259" s="403" t="s">
        <v>389</v>
      </c>
      <c r="F259" s="419">
        <v>81.75</v>
      </c>
      <c r="G259" s="1097"/>
      <c r="H259" s="1115"/>
    </row>
    <row r="260" spans="1:8" ht="16.5" customHeight="1" x14ac:dyDescent="0.25">
      <c r="A260" s="316" t="s">
        <v>2824</v>
      </c>
      <c r="B260" s="316"/>
      <c r="C260" s="316"/>
      <c r="D260" s="85" t="s">
        <v>440</v>
      </c>
      <c r="E260" s="403" t="s">
        <v>378</v>
      </c>
      <c r="F260" s="419">
        <v>104</v>
      </c>
      <c r="G260" s="1097"/>
      <c r="H260" s="1115"/>
    </row>
    <row r="261" spans="1:8" ht="16.5" customHeight="1" x14ac:dyDescent="0.25">
      <c r="A261" s="316" t="s">
        <v>2825</v>
      </c>
      <c r="B261" s="316"/>
      <c r="C261" s="316"/>
      <c r="D261" s="85" t="s">
        <v>441</v>
      </c>
      <c r="E261" s="403" t="s">
        <v>393</v>
      </c>
      <c r="F261" s="419">
        <v>95</v>
      </c>
      <c r="G261" s="1097"/>
      <c r="H261" s="1115"/>
    </row>
    <row r="262" spans="1:8" ht="16.5" customHeight="1" x14ac:dyDescent="0.25">
      <c r="A262" s="316" t="s">
        <v>2826</v>
      </c>
      <c r="B262" s="316"/>
      <c r="C262" s="316"/>
      <c r="D262" s="85" t="s">
        <v>442</v>
      </c>
      <c r="E262" s="403" t="s">
        <v>125</v>
      </c>
      <c r="F262" s="419">
        <v>162</v>
      </c>
      <c r="G262" s="1097"/>
      <c r="H262" s="1115"/>
    </row>
    <row r="263" spans="1:8" ht="33" customHeight="1" x14ac:dyDescent="0.25">
      <c r="A263" s="316" t="s">
        <v>2827</v>
      </c>
      <c r="B263" s="316"/>
      <c r="C263" s="316"/>
      <c r="D263" s="85" t="s">
        <v>443</v>
      </c>
      <c r="E263" s="532" t="s">
        <v>2250</v>
      </c>
      <c r="F263" s="419">
        <v>246</v>
      </c>
      <c r="G263" s="1097"/>
      <c r="H263" s="1115"/>
    </row>
    <row r="264" spans="1:8" ht="16.5" customHeight="1" x14ac:dyDescent="0.25">
      <c r="A264" s="316" t="s">
        <v>2828</v>
      </c>
      <c r="B264" s="316"/>
      <c r="C264" s="316"/>
      <c r="D264" s="85" t="s">
        <v>446</v>
      </c>
      <c r="E264" s="391" t="s">
        <v>447</v>
      </c>
      <c r="F264" s="419">
        <v>7.25</v>
      </c>
      <c r="G264" s="1097"/>
      <c r="H264" s="1115"/>
    </row>
    <row r="265" spans="1:8" ht="16.5" customHeight="1" x14ac:dyDescent="0.25">
      <c r="A265" s="316" t="s">
        <v>2829</v>
      </c>
      <c r="B265" s="316"/>
      <c r="C265" s="316"/>
      <c r="D265" s="85" t="s">
        <v>448</v>
      </c>
      <c r="E265" s="391" t="s">
        <v>449</v>
      </c>
      <c r="F265" s="419">
        <v>11.25</v>
      </c>
      <c r="G265" s="1097"/>
      <c r="H265" s="1115"/>
    </row>
    <row r="266" spans="1:8" ht="16.5" customHeight="1" x14ac:dyDescent="0.25">
      <c r="A266" s="316" t="s">
        <v>2830</v>
      </c>
      <c r="B266" s="316"/>
      <c r="C266" s="316"/>
      <c r="D266" s="85" t="s">
        <v>450</v>
      </c>
      <c r="E266" s="391" t="s">
        <v>451</v>
      </c>
      <c r="F266" s="419">
        <v>20.75</v>
      </c>
      <c r="G266" s="1097"/>
      <c r="H266" s="1115"/>
    </row>
    <row r="267" spans="1:8" ht="16.5" customHeight="1" x14ac:dyDescent="0.25">
      <c r="A267" s="316" t="s">
        <v>2831</v>
      </c>
      <c r="B267" s="316"/>
      <c r="C267" s="316"/>
      <c r="D267" s="85" t="s">
        <v>452</v>
      </c>
      <c r="E267" s="391" t="s">
        <v>453</v>
      </c>
      <c r="F267" s="419">
        <v>33</v>
      </c>
      <c r="G267" s="1097"/>
      <c r="H267" s="1115"/>
    </row>
    <row r="268" spans="1:8" ht="16.5" customHeight="1" x14ac:dyDescent="0.25">
      <c r="A268" s="316" t="s">
        <v>2832</v>
      </c>
      <c r="B268" s="316"/>
      <c r="C268" s="316"/>
      <c r="D268" s="85" t="s">
        <v>454</v>
      </c>
      <c r="E268" s="391" t="s">
        <v>63</v>
      </c>
      <c r="F268" s="419">
        <v>61.5</v>
      </c>
      <c r="G268" s="1097"/>
      <c r="H268" s="1115"/>
    </row>
    <row r="269" spans="1:8" ht="16.5" customHeight="1" x14ac:dyDescent="0.25">
      <c r="A269" s="316" t="s">
        <v>2833</v>
      </c>
      <c r="B269" s="316"/>
      <c r="C269" s="316"/>
      <c r="D269" s="85" t="s">
        <v>455</v>
      </c>
      <c r="E269" s="391" t="s">
        <v>192</v>
      </c>
      <c r="F269" s="419">
        <v>116</v>
      </c>
      <c r="G269" s="1097"/>
      <c r="H269" s="1115"/>
    </row>
    <row r="270" spans="1:8" ht="23.25" customHeight="1" x14ac:dyDescent="0.25">
      <c r="A270" s="529" t="s">
        <v>2834</v>
      </c>
      <c r="B270" s="529"/>
      <c r="C270" s="529"/>
      <c r="D270" s="418" t="s">
        <v>457</v>
      </c>
      <c r="E270" s="403" t="s">
        <v>458</v>
      </c>
      <c r="F270" s="419">
        <v>12.25</v>
      </c>
      <c r="G270" s="1097"/>
      <c r="H270" s="1115"/>
    </row>
    <row r="271" spans="1:8" ht="23.25" customHeight="1" x14ac:dyDescent="0.25">
      <c r="A271" s="529" t="s">
        <v>2835</v>
      </c>
      <c r="B271" s="529"/>
      <c r="C271" s="529"/>
      <c r="D271" s="418" t="s">
        <v>459</v>
      </c>
      <c r="E271" s="403" t="s">
        <v>460</v>
      </c>
      <c r="F271" s="419">
        <v>15.75</v>
      </c>
      <c r="G271" s="1097"/>
      <c r="H271" s="1115"/>
    </row>
    <row r="272" spans="1:8" ht="23.25" customHeight="1" x14ac:dyDescent="0.25">
      <c r="A272" s="529" t="s">
        <v>2836</v>
      </c>
      <c r="B272" s="529"/>
      <c r="C272" s="529"/>
      <c r="D272" s="418" t="s">
        <v>461</v>
      </c>
      <c r="E272" s="403" t="s">
        <v>462</v>
      </c>
      <c r="F272" s="419">
        <v>20.75</v>
      </c>
      <c r="G272" s="1097"/>
      <c r="H272" s="1115"/>
    </row>
    <row r="273" spans="1:8" ht="19.2" customHeight="1" x14ac:dyDescent="0.25">
      <c r="A273" s="529" t="s">
        <v>2837</v>
      </c>
      <c r="B273" s="529"/>
      <c r="C273" s="529"/>
      <c r="D273" s="418" t="s">
        <v>464</v>
      </c>
      <c r="E273" s="403" t="s">
        <v>465</v>
      </c>
      <c r="F273" s="419">
        <v>3.75</v>
      </c>
      <c r="G273" s="1097"/>
      <c r="H273" s="1115"/>
    </row>
    <row r="274" spans="1:8" ht="19.2" customHeight="1" x14ac:dyDescent="0.25">
      <c r="A274" s="529" t="s">
        <v>2838</v>
      </c>
      <c r="B274" s="529"/>
      <c r="C274" s="529"/>
      <c r="D274" s="418" t="s">
        <v>466</v>
      </c>
      <c r="E274" s="403" t="s">
        <v>467</v>
      </c>
      <c r="F274" s="419">
        <v>4.5</v>
      </c>
      <c r="G274" s="1097"/>
      <c r="H274" s="1115"/>
    </row>
    <row r="275" spans="1:8" ht="19.2" customHeight="1" x14ac:dyDescent="0.25">
      <c r="A275" s="529" t="s">
        <v>2839</v>
      </c>
      <c r="B275" s="529"/>
      <c r="C275" s="529"/>
      <c r="D275" s="418" t="s">
        <v>468</v>
      </c>
      <c r="E275" s="403" t="s">
        <v>406</v>
      </c>
      <c r="F275" s="419">
        <v>6</v>
      </c>
      <c r="G275" s="1097"/>
      <c r="H275" s="1115"/>
    </row>
    <row r="276" spans="1:8" ht="16.5" customHeight="1" x14ac:dyDescent="0.25">
      <c r="A276" s="529" t="s">
        <v>2840</v>
      </c>
      <c r="B276" s="529"/>
      <c r="C276" s="529"/>
      <c r="D276" s="418" t="s">
        <v>470</v>
      </c>
      <c r="E276" s="403" t="s">
        <v>125</v>
      </c>
      <c r="F276" s="419">
        <v>229</v>
      </c>
      <c r="G276" s="1097"/>
      <c r="H276" s="1115"/>
    </row>
    <row r="277" spans="1:8" ht="16.5" customHeight="1" x14ac:dyDescent="0.25">
      <c r="A277" s="529" t="s">
        <v>2841</v>
      </c>
      <c r="B277" s="529"/>
      <c r="C277" s="529"/>
      <c r="D277" s="418" t="s">
        <v>471</v>
      </c>
      <c r="E277" s="403" t="s">
        <v>472</v>
      </c>
      <c r="F277" s="419">
        <v>308</v>
      </c>
      <c r="G277" s="1097"/>
      <c r="H277" s="1115"/>
    </row>
    <row r="278" spans="1:8" ht="16.5" customHeight="1" x14ac:dyDescent="0.25">
      <c r="A278" s="529" t="s">
        <v>2842</v>
      </c>
      <c r="B278" s="529"/>
      <c r="C278" s="529"/>
      <c r="D278" s="418" t="s">
        <v>473</v>
      </c>
      <c r="E278" s="403" t="s">
        <v>474</v>
      </c>
      <c r="F278" s="419">
        <v>532</v>
      </c>
      <c r="G278" s="1097"/>
      <c r="H278" s="1115"/>
    </row>
    <row r="279" spans="1:8" ht="16.5" customHeight="1" x14ac:dyDescent="0.25">
      <c r="A279" s="529" t="s">
        <v>2843</v>
      </c>
      <c r="B279" s="529"/>
      <c r="C279" s="529"/>
      <c r="D279" s="418" t="s">
        <v>475</v>
      </c>
      <c r="E279" s="403" t="s">
        <v>476</v>
      </c>
      <c r="F279" s="419">
        <v>599</v>
      </c>
      <c r="G279" s="1097"/>
      <c r="H279" s="1115"/>
    </row>
    <row r="280" spans="1:8" ht="16.5" customHeight="1" x14ac:dyDescent="0.25">
      <c r="A280" s="529" t="s">
        <v>2844</v>
      </c>
      <c r="B280" s="529"/>
      <c r="C280" s="529"/>
      <c r="D280" s="418" t="s">
        <v>477</v>
      </c>
      <c r="E280" s="403" t="s">
        <v>133</v>
      </c>
      <c r="F280" s="419">
        <v>884</v>
      </c>
      <c r="G280" s="1097"/>
      <c r="H280" s="1115"/>
    </row>
    <row r="281" spans="1:8" ht="16.5" customHeight="1" x14ac:dyDescent="0.25">
      <c r="A281" s="529" t="s">
        <v>2845</v>
      </c>
      <c r="B281" s="529"/>
      <c r="C281" s="529"/>
      <c r="D281" s="418" t="s">
        <v>478</v>
      </c>
      <c r="E281" s="403" t="s">
        <v>479</v>
      </c>
      <c r="F281" s="419">
        <v>1344</v>
      </c>
      <c r="G281" s="1097"/>
      <c r="H281" s="1115"/>
    </row>
    <row r="282" spans="1:8" ht="30" customHeight="1" x14ac:dyDescent="0.25">
      <c r="A282" s="316" t="s">
        <v>2846</v>
      </c>
      <c r="B282" s="316"/>
      <c r="C282" s="316"/>
      <c r="D282" s="15" t="s">
        <v>2251</v>
      </c>
      <c r="E282" s="391" t="s">
        <v>482</v>
      </c>
      <c r="F282" s="376">
        <v>59.5</v>
      </c>
      <c r="G282" s="1097"/>
      <c r="H282" s="1114"/>
    </row>
    <row r="283" spans="1:8" ht="30" customHeight="1" x14ac:dyDescent="0.25">
      <c r="A283" s="316" t="s">
        <v>2847</v>
      </c>
      <c r="B283" s="316"/>
      <c r="C283" s="316"/>
      <c r="D283" s="15" t="s">
        <v>2252</v>
      </c>
      <c r="E283" s="391" t="s">
        <v>197</v>
      </c>
      <c r="F283" s="376">
        <v>82.25</v>
      </c>
      <c r="G283" s="1097"/>
      <c r="H283" s="1114"/>
    </row>
    <row r="284" spans="1:8" ht="30" customHeight="1" x14ac:dyDescent="0.25">
      <c r="A284" s="316" t="s">
        <v>2848</v>
      </c>
      <c r="B284" s="316"/>
      <c r="C284" s="316"/>
      <c r="D284" s="15" t="s">
        <v>2253</v>
      </c>
      <c r="E284" s="391" t="s">
        <v>453</v>
      </c>
      <c r="F284" s="376">
        <v>82.25</v>
      </c>
      <c r="G284" s="1097"/>
      <c r="H284" s="1114"/>
    </row>
    <row r="285" spans="1:8" ht="30" customHeight="1" x14ac:dyDescent="0.25">
      <c r="A285" s="316" t="s">
        <v>2849</v>
      </c>
      <c r="B285" s="316"/>
      <c r="C285" s="316"/>
      <c r="D285" s="15" t="s">
        <v>2254</v>
      </c>
      <c r="E285" s="391" t="s">
        <v>486</v>
      </c>
      <c r="F285" s="376">
        <v>84</v>
      </c>
      <c r="G285" s="1097"/>
      <c r="H285" s="1114"/>
    </row>
    <row r="286" spans="1:8" ht="15" customHeight="1" x14ac:dyDescent="0.25">
      <c r="A286" s="316" t="s">
        <v>2850</v>
      </c>
      <c r="B286" s="316"/>
      <c r="C286" s="316"/>
      <c r="D286" s="85" t="s">
        <v>487</v>
      </c>
      <c r="E286" s="391" t="s">
        <v>63</v>
      </c>
      <c r="F286" s="376">
        <v>89.5</v>
      </c>
      <c r="G286" s="1097"/>
      <c r="H286" s="1114"/>
    </row>
    <row r="287" spans="1:8" ht="15" customHeight="1" x14ac:dyDescent="0.25">
      <c r="A287" s="316" t="s">
        <v>2851</v>
      </c>
      <c r="B287" s="316"/>
      <c r="C287" s="316"/>
      <c r="D287" s="85" t="s">
        <v>488</v>
      </c>
      <c r="E287" s="391" t="s">
        <v>63</v>
      </c>
      <c r="F287" s="376">
        <v>109</v>
      </c>
      <c r="G287" s="1097"/>
      <c r="H287" s="1114"/>
    </row>
    <row r="288" spans="1:8" ht="15" customHeight="1" x14ac:dyDescent="0.25">
      <c r="A288" s="316" t="s">
        <v>2852</v>
      </c>
      <c r="B288" s="316"/>
      <c r="C288" s="316"/>
      <c r="D288" s="85" t="s">
        <v>489</v>
      </c>
      <c r="E288" s="391" t="s">
        <v>490</v>
      </c>
      <c r="F288" s="376">
        <v>207</v>
      </c>
      <c r="G288" s="1097"/>
      <c r="H288" s="1114"/>
    </row>
    <row r="289" spans="1:8" ht="15" customHeight="1" x14ac:dyDescent="0.25">
      <c r="A289" s="316" t="s">
        <v>2853</v>
      </c>
      <c r="B289" s="316"/>
      <c r="C289" s="316"/>
      <c r="D289" s="85" t="s">
        <v>492</v>
      </c>
      <c r="E289" s="391" t="s">
        <v>453</v>
      </c>
      <c r="F289" s="376">
        <v>76.25</v>
      </c>
      <c r="G289" s="1097"/>
      <c r="H289" s="1114"/>
    </row>
    <row r="290" spans="1:8" ht="15" customHeight="1" x14ac:dyDescent="0.25">
      <c r="A290" s="316" t="s">
        <v>2854</v>
      </c>
      <c r="B290" s="316"/>
      <c r="C290" s="316"/>
      <c r="D290" s="85" t="s">
        <v>493</v>
      </c>
      <c r="E290" s="391" t="s">
        <v>486</v>
      </c>
      <c r="F290" s="376">
        <v>98.5</v>
      </c>
      <c r="G290" s="1097"/>
      <c r="H290" s="1114"/>
    </row>
    <row r="291" spans="1:8" ht="15" customHeight="1" x14ac:dyDescent="0.25">
      <c r="A291" s="316" t="s">
        <v>2855</v>
      </c>
      <c r="B291" s="316"/>
      <c r="C291" s="316"/>
      <c r="D291" s="85" t="s">
        <v>494</v>
      </c>
      <c r="E291" s="391" t="s">
        <v>197</v>
      </c>
      <c r="F291" s="376">
        <v>95.25</v>
      </c>
      <c r="G291" s="1097"/>
      <c r="H291" s="1114"/>
    </row>
    <row r="292" spans="1:8" ht="15" customHeight="1" x14ac:dyDescent="0.25">
      <c r="A292" s="316" t="s">
        <v>2856</v>
      </c>
      <c r="B292" s="316"/>
      <c r="C292" s="316"/>
      <c r="D292" s="85" t="s">
        <v>495</v>
      </c>
      <c r="E292" s="391" t="s">
        <v>486</v>
      </c>
      <c r="F292" s="376">
        <v>105</v>
      </c>
      <c r="G292" s="1097"/>
      <c r="H292" s="1114"/>
    </row>
    <row r="293" spans="1:8" ht="15" customHeight="1" x14ac:dyDescent="0.25">
      <c r="A293" s="316" t="s">
        <v>2857</v>
      </c>
      <c r="B293" s="316"/>
      <c r="C293" s="316"/>
      <c r="D293" s="85" t="s">
        <v>496</v>
      </c>
      <c r="E293" s="391" t="s">
        <v>497</v>
      </c>
      <c r="F293" s="376">
        <v>100</v>
      </c>
      <c r="G293" s="1097"/>
      <c r="H293" s="1114"/>
    </row>
    <row r="294" spans="1:8" ht="15" customHeight="1" x14ac:dyDescent="0.25">
      <c r="A294" s="316" t="s">
        <v>2858</v>
      </c>
      <c r="B294" s="316"/>
      <c r="C294" s="316"/>
      <c r="D294" s="85" t="s">
        <v>498</v>
      </c>
      <c r="E294" s="391" t="s">
        <v>490</v>
      </c>
      <c r="F294" s="376">
        <v>168</v>
      </c>
      <c r="G294" s="1097"/>
      <c r="H294" s="1114"/>
    </row>
    <row r="295" spans="1:8" ht="15" customHeight="1" x14ac:dyDescent="0.25">
      <c r="A295" s="316" t="s">
        <v>2859</v>
      </c>
      <c r="B295" s="316"/>
      <c r="C295" s="316"/>
      <c r="D295" s="85" t="s">
        <v>499</v>
      </c>
      <c r="E295" s="391" t="s">
        <v>192</v>
      </c>
      <c r="F295" s="376">
        <v>265</v>
      </c>
      <c r="G295" s="1097"/>
      <c r="H295" s="1114"/>
    </row>
    <row r="296" spans="1:8" ht="15" customHeight="1" x14ac:dyDescent="0.25">
      <c r="A296" s="316" t="s">
        <v>2860</v>
      </c>
      <c r="B296" s="316"/>
      <c r="C296" s="316"/>
      <c r="D296" s="85" t="s">
        <v>501</v>
      </c>
      <c r="E296" s="391" t="s">
        <v>502</v>
      </c>
      <c r="F296" s="376">
        <v>9</v>
      </c>
      <c r="G296" s="1097"/>
      <c r="H296" s="1114"/>
    </row>
    <row r="297" spans="1:8" ht="15" customHeight="1" x14ac:dyDescent="0.25">
      <c r="A297" s="316" t="s">
        <v>2861</v>
      </c>
      <c r="B297" s="316"/>
      <c r="C297" s="316"/>
      <c r="D297" s="85" t="s">
        <v>503</v>
      </c>
      <c r="E297" s="391" t="s">
        <v>504</v>
      </c>
      <c r="F297" s="376">
        <v>12.25</v>
      </c>
      <c r="G297" s="1097"/>
      <c r="H297" s="1114"/>
    </row>
    <row r="298" spans="1:8" ht="15" customHeight="1" x14ac:dyDescent="0.25">
      <c r="A298" s="316" t="s">
        <v>2862</v>
      </c>
      <c r="B298" s="316"/>
      <c r="C298" s="316"/>
      <c r="D298" s="85" t="s">
        <v>505</v>
      </c>
      <c r="E298" s="391" t="s">
        <v>506</v>
      </c>
      <c r="F298" s="376">
        <v>24.25</v>
      </c>
      <c r="G298" s="1097"/>
      <c r="H298" s="1114"/>
    </row>
    <row r="299" spans="1:8" ht="15" customHeight="1" x14ac:dyDescent="0.25">
      <c r="A299" s="316" t="s">
        <v>2863</v>
      </c>
      <c r="B299" s="316"/>
      <c r="C299" s="316"/>
      <c r="D299" s="85" t="s">
        <v>507</v>
      </c>
      <c r="E299" s="391" t="s">
        <v>508</v>
      </c>
      <c r="F299" s="376">
        <v>43.25</v>
      </c>
      <c r="G299" s="1097"/>
      <c r="H299" s="1114"/>
    </row>
    <row r="300" spans="1:8" ht="15" customHeight="1" x14ac:dyDescent="0.25">
      <c r="A300" s="316" t="s">
        <v>2864</v>
      </c>
      <c r="B300" s="316"/>
      <c r="C300" s="316"/>
      <c r="D300" s="85" t="s">
        <v>509</v>
      </c>
      <c r="E300" s="391" t="s">
        <v>510</v>
      </c>
      <c r="F300" s="376">
        <v>73.5</v>
      </c>
      <c r="G300" s="1097"/>
      <c r="H300" s="1114"/>
    </row>
    <row r="301" spans="1:8" ht="15" customHeight="1" x14ac:dyDescent="0.25">
      <c r="A301" s="316" t="s">
        <v>2865</v>
      </c>
      <c r="B301" s="316"/>
      <c r="C301" s="316"/>
      <c r="D301" s="85" t="s">
        <v>511</v>
      </c>
      <c r="E301" s="391" t="s">
        <v>60</v>
      </c>
      <c r="F301" s="376">
        <v>123</v>
      </c>
      <c r="G301" s="1097"/>
      <c r="H301" s="1114"/>
    </row>
    <row r="302" spans="1:8" ht="15" customHeight="1" x14ac:dyDescent="0.25">
      <c r="A302" s="316" t="s">
        <v>2866</v>
      </c>
      <c r="B302" s="316"/>
      <c r="C302" s="316"/>
      <c r="D302" s="85" t="s">
        <v>513</v>
      </c>
      <c r="E302" s="391" t="s">
        <v>514</v>
      </c>
      <c r="F302" s="376">
        <v>10.75</v>
      </c>
      <c r="G302" s="1097"/>
      <c r="H302" s="1114"/>
    </row>
    <row r="303" spans="1:8" ht="15" customHeight="1" x14ac:dyDescent="0.25">
      <c r="A303" s="316" t="s">
        <v>2867</v>
      </c>
      <c r="B303" s="316"/>
      <c r="C303" s="316"/>
      <c r="D303" s="85" t="s">
        <v>515</v>
      </c>
      <c r="E303" s="391" t="s">
        <v>451</v>
      </c>
      <c r="F303" s="376">
        <v>17.5</v>
      </c>
      <c r="G303" s="1097"/>
      <c r="H303" s="1114"/>
    </row>
    <row r="304" spans="1:8" ht="15" customHeight="1" x14ac:dyDescent="0.25">
      <c r="A304" s="316" t="s">
        <v>2868</v>
      </c>
      <c r="B304" s="316"/>
      <c r="C304" s="316"/>
      <c r="D304" s="85" t="s">
        <v>516</v>
      </c>
      <c r="E304" s="391" t="s">
        <v>517</v>
      </c>
      <c r="F304" s="376">
        <v>19.5</v>
      </c>
      <c r="G304" s="1097"/>
      <c r="H304" s="1114"/>
    </row>
    <row r="305" spans="1:8" ht="30" customHeight="1" x14ac:dyDescent="0.25">
      <c r="A305" s="316" t="s">
        <v>2869</v>
      </c>
      <c r="B305" s="316"/>
      <c r="C305" s="316"/>
      <c r="D305" s="15" t="s">
        <v>2255</v>
      </c>
      <c r="E305" s="532" t="s">
        <v>2256</v>
      </c>
      <c r="F305" s="376">
        <v>222</v>
      </c>
      <c r="G305" s="1097"/>
      <c r="H305" s="1114"/>
    </row>
    <row r="306" spans="1:8" ht="30" customHeight="1" x14ac:dyDescent="0.25">
      <c r="A306" s="316" t="s">
        <v>2870</v>
      </c>
      <c r="B306" s="316"/>
      <c r="C306" s="316"/>
      <c r="D306" s="15" t="s">
        <v>2257</v>
      </c>
      <c r="E306" s="391" t="s">
        <v>506</v>
      </c>
      <c r="F306" s="376">
        <v>311</v>
      </c>
      <c r="G306" s="1097"/>
      <c r="H306" s="1114"/>
    </row>
    <row r="307" spans="1:8" ht="30" customHeight="1" x14ac:dyDescent="0.25">
      <c r="A307" s="316" t="s">
        <v>2871</v>
      </c>
      <c r="B307" s="316"/>
      <c r="C307" s="316"/>
      <c r="D307" s="15" t="s">
        <v>2258</v>
      </c>
      <c r="E307" s="391" t="s">
        <v>197</v>
      </c>
      <c r="F307" s="376">
        <v>436</v>
      </c>
      <c r="G307" s="1097"/>
      <c r="H307" s="1114"/>
    </row>
    <row r="308" spans="1:8" ht="15" customHeight="1" x14ac:dyDescent="0.25">
      <c r="A308" s="316" t="s">
        <v>2872</v>
      </c>
      <c r="B308" s="316"/>
      <c r="C308" s="316"/>
      <c r="D308" s="85" t="s">
        <v>523</v>
      </c>
      <c r="E308" s="391" t="s">
        <v>524</v>
      </c>
      <c r="F308" s="376">
        <v>265</v>
      </c>
      <c r="G308" s="1097"/>
      <c r="H308" s="1114"/>
    </row>
    <row r="309" spans="1:8" ht="27" customHeight="1" x14ac:dyDescent="0.25">
      <c r="A309" s="538" t="s">
        <v>2873</v>
      </c>
      <c r="B309" s="538"/>
      <c r="C309" s="538"/>
      <c r="D309" s="427" t="s">
        <v>526</v>
      </c>
      <c r="E309" s="532" t="s">
        <v>2259</v>
      </c>
      <c r="F309" s="429">
        <v>222</v>
      </c>
      <c r="G309" s="1097"/>
      <c r="H309" s="1114"/>
    </row>
    <row r="310" spans="1:8" ht="14.7" customHeight="1" x14ac:dyDescent="0.25">
      <c r="A310" s="538" t="s">
        <v>2874</v>
      </c>
      <c r="B310" s="538"/>
      <c r="C310" s="538"/>
      <c r="D310" s="427" t="s">
        <v>528</v>
      </c>
      <c r="E310" s="428" t="s">
        <v>529</v>
      </c>
      <c r="F310" s="429">
        <v>311</v>
      </c>
      <c r="G310" s="1097"/>
      <c r="H310" s="1114"/>
    </row>
    <row r="311" spans="1:8" ht="14.7" customHeight="1" x14ac:dyDescent="0.25">
      <c r="A311" s="538" t="s">
        <v>2875</v>
      </c>
      <c r="B311" s="538"/>
      <c r="C311" s="538"/>
      <c r="D311" s="427" t="s">
        <v>530</v>
      </c>
      <c r="E311" s="428" t="s">
        <v>257</v>
      </c>
      <c r="F311" s="429">
        <v>436</v>
      </c>
      <c r="G311" s="1097"/>
      <c r="H311" s="1114"/>
    </row>
    <row r="312" spans="1:8" ht="24" customHeight="1" x14ac:dyDescent="0.25">
      <c r="A312" s="316" t="s">
        <v>2876</v>
      </c>
      <c r="B312" s="316"/>
      <c r="C312" s="316"/>
      <c r="D312" s="85" t="s">
        <v>532</v>
      </c>
      <c r="E312" s="391" t="s">
        <v>449</v>
      </c>
      <c r="F312" s="376">
        <v>18.75</v>
      </c>
      <c r="G312" s="1097"/>
      <c r="H312" s="1114"/>
    </row>
    <row r="313" spans="1:8" ht="24" customHeight="1" x14ac:dyDescent="0.25">
      <c r="A313" s="316" t="s">
        <v>2877</v>
      </c>
      <c r="B313" s="316"/>
      <c r="C313" s="316"/>
      <c r="D313" s="85" t="s">
        <v>533</v>
      </c>
      <c r="E313" s="391" t="s">
        <v>534</v>
      </c>
      <c r="F313" s="376">
        <v>26.5</v>
      </c>
      <c r="G313" s="1097"/>
      <c r="H313" s="1114"/>
    </row>
    <row r="314" spans="1:8" ht="24" customHeight="1" x14ac:dyDescent="0.25">
      <c r="A314" s="316" t="s">
        <v>2878</v>
      </c>
      <c r="B314" s="316"/>
      <c r="C314" s="316"/>
      <c r="D314" s="85" t="s">
        <v>535</v>
      </c>
      <c r="E314" s="391" t="s">
        <v>506</v>
      </c>
      <c r="F314" s="376">
        <v>38.5</v>
      </c>
      <c r="G314" s="1097"/>
      <c r="H314" s="1114"/>
    </row>
    <row r="315" spans="1:8" ht="15" customHeight="1" x14ac:dyDescent="0.25">
      <c r="A315" s="316" t="s">
        <v>2879</v>
      </c>
      <c r="B315" s="316"/>
      <c r="C315" s="316"/>
      <c r="D315" s="85" t="s">
        <v>537</v>
      </c>
      <c r="E315" s="391" t="s">
        <v>538</v>
      </c>
      <c r="F315" s="376">
        <v>38</v>
      </c>
      <c r="G315" s="1097"/>
      <c r="H315" s="1114"/>
    </row>
    <row r="316" spans="1:8" ht="15" customHeight="1" x14ac:dyDescent="0.25">
      <c r="A316" s="316" t="s">
        <v>2880</v>
      </c>
      <c r="B316" s="316"/>
      <c r="C316" s="316"/>
      <c r="D316" s="85" t="s">
        <v>539</v>
      </c>
      <c r="E316" s="391" t="s">
        <v>482</v>
      </c>
      <c r="F316" s="376">
        <v>58</v>
      </c>
      <c r="G316" s="1097"/>
      <c r="H316" s="1114"/>
    </row>
    <row r="317" spans="1:8" ht="15" customHeight="1" x14ac:dyDescent="0.25">
      <c r="A317" s="316" t="s">
        <v>2881</v>
      </c>
      <c r="B317" s="316"/>
      <c r="C317" s="316"/>
      <c r="D317" s="85" t="s">
        <v>540</v>
      </c>
      <c r="E317" s="391" t="s">
        <v>63</v>
      </c>
      <c r="F317" s="376">
        <v>98</v>
      </c>
      <c r="G317" s="1097"/>
      <c r="H317" s="1114"/>
    </row>
    <row r="318" spans="1:8" ht="15" customHeight="1" x14ac:dyDescent="0.25">
      <c r="A318" s="316" t="s">
        <v>2882</v>
      </c>
      <c r="B318" s="316"/>
      <c r="C318" s="316"/>
      <c r="D318" s="85" t="s">
        <v>541</v>
      </c>
      <c r="E318" s="391" t="s">
        <v>510</v>
      </c>
      <c r="F318" s="376">
        <v>168</v>
      </c>
      <c r="G318" s="1097"/>
      <c r="H318" s="1114"/>
    </row>
    <row r="319" spans="1:8" ht="15" customHeight="1" x14ac:dyDescent="0.25">
      <c r="A319" s="316" t="s">
        <v>2883</v>
      </c>
      <c r="B319" s="316"/>
      <c r="C319" s="316"/>
      <c r="D319" s="85" t="s">
        <v>542</v>
      </c>
      <c r="E319" s="391" t="s">
        <v>60</v>
      </c>
      <c r="F319" s="376">
        <v>228</v>
      </c>
      <c r="G319" s="1097"/>
      <c r="H319" s="1114"/>
    </row>
    <row r="320" spans="1:8" ht="15" customHeight="1" x14ac:dyDescent="0.25">
      <c r="A320" s="316" t="s">
        <v>2884</v>
      </c>
      <c r="B320" s="316"/>
      <c r="C320" s="316"/>
      <c r="D320" s="85" t="s">
        <v>543</v>
      </c>
      <c r="E320" s="391" t="s">
        <v>544</v>
      </c>
      <c r="F320" s="376">
        <v>408</v>
      </c>
      <c r="G320" s="1097"/>
      <c r="H320" s="1114"/>
    </row>
    <row r="321" spans="1:8" ht="15" customHeight="1" x14ac:dyDescent="0.25">
      <c r="A321" s="316" t="s">
        <v>2885</v>
      </c>
      <c r="B321" s="316"/>
      <c r="C321" s="316"/>
      <c r="D321" s="85" t="s">
        <v>546</v>
      </c>
      <c r="E321" s="391" t="s">
        <v>63</v>
      </c>
      <c r="F321" s="376">
        <v>96</v>
      </c>
      <c r="G321" s="1097"/>
      <c r="H321" s="1114"/>
    </row>
    <row r="322" spans="1:8" ht="15" customHeight="1" x14ac:dyDescent="0.25">
      <c r="A322" s="316" t="s">
        <v>2886</v>
      </c>
      <c r="B322" s="316"/>
      <c r="C322" s="316"/>
      <c r="D322" s="85" t="s">
        <v>547</v>
      </c>
      <c r="E322" s="391" t="s">
        <v>497</v>
      </c>
      <c r="F322" s="376">
        <v>136</v>
      </c>
      <c r="G322" s="1097"/>
      <c r="H322" s="1114"/>
    </row>
    <row r="323" spans="1:8" ht="15" customHeight="1" x14ac:dyDescent="0.25">
      <c r="A323" s="316" t="s">
        <v>2887</v>
      </c>
      <c r="B323" s="316"/>
      <c r="C323" s="316"/>
      <c r="D323" s="85" t="s">
        <v>548</v>
      </c>
      <c r="E323" s="391" t="s">
        <v>192</v>
      </c>
      <c r="F323" s="376">
        <v>226</v>
      </c>
      <c r="G323" s="1097"/>
      <c r="H323" s="1114"/>
    </row>
    <row r="324" spans="1:8" ht="37.200000000000003" customHeight="1" x14ac:dyDescent="0.25">
      <c r="A324" s="547" t="s">
        <v>2888</v>
      </c>
      <c r="B324" s="547"/>
      <c r="C324" s="547"/>
      <c r="D324" s="492" t="s">
        <v>550</v>
      </c>
      <c r="E324" s="86" t="s">
        <v>551</v>
      </c>
      <c r="F324" s="379">
        <v>25</v>
      </c>
      <c r="G324" s="413"/>
      <c r="H324" s="1103"/>
    </row>
    <row r="325" spans="1:8" ht="37.200000000000003" customHeight="1" x14ac:dyDescent="0.25">
      <c r="A325" s="547" t="s">
        <v>2889</v>
      </c>
      <c r="B325" s="547"/>
      <c r="C325" s="547"/>
      <c r="D325" s="492" t="s">
        <v>552</v>
      </c>
      <c r="E325" s="86" t="s">
        <v>553</v>
      </c>
      <c r="F325" s="379"/>
      <c r="G325" s="423"/>
      <c r="H325" s="1103"/>
    </row>
    <row r="326" spans="1:8" ht="37.200000000000003" customHeight="1" x14ac:dyDescent="0.25">
      <c r="A326" s="547" t="s">
        <v>2890</v>
      </c>
      <c r="B326" s="547"/>
      <c r="C326" s="547"/>
      <c r="D326" s="492" t="s">
        <v>554</v>
      </c>
      <c r="E326" s="86" t="s">
        <v>187</v>
      </c>
      <c r="F326" s="379"/>
      <c r="G326" s="413"/>
      <c r="H326" s="1103"/>
    </row>
    <row r="327" spans="1:8" ht="37.200000000000003" customHeight="1" x14ac:dyDescent="0.25">
      <c r="A327" s="547" t="s">
        <v>2891</v>
      </c>
      <c r="B327" s="547"/>
      <c r="C327" s="547"/>
      <c r="D327" s="492" t="s">
        <v>555</v>
      </c>
      <c r="E327" s="86" t="s">
        <v>556</v>
      </c>
      <c r="F327" s="379"/>
      <c r="G327" s="423"/>
      <c r="H327" s="1103"/>
    </row>
    <row r="328" spans="1:8" ht="37.200000000000003" customHeight="1" x14ac:dyDescent="0.25">
      <c r="A328" s="547" t="s">
        <v>2892</v>
      </c>
      <c r="B328" s="547"/>
      <c r="C328" s="547"/>
      <c r="D328" s="492" t="s">
        <v>557</v>
      </c>
      <c r="E328" s="86" t="s">
        <v>556</v>
      </c>
      <c r="F328" s="379"/>
      <c r="G328" s="423"/>
      <c r="H328" s="1103"/>
    </row>
    <row r="329" spans="1:8" ht="37.200000000000003" customHeight="1" x14ac:dyDescent="0.25">
      <c r="A329" s="547" t="s">
        <v>2893</v>
      </c>
      <c r="B329" s="547"/>
      <c r="C329" s="547"/>
      <c r="D329" s="492" t="s">
        <v>558</v>
      </c>
      <c r="E329" s="86" t="s">
        <v>189</v>
      </c>
      <c r="F329" s="379"/>
      <c r="G329" s="423"/>
      <c r="H329" s="1103"/>
    </row>
    <row r="330" spans="1:8" ht="37.200000000000003" customHeight="1" x14ac:dyDescent="0.25">
      <c r="A330" s="316" t="s">
        <v>2894</v>
      </c>
      <c r="B330" s="316"/>
      <c r="C330" s="316"/>
      <c r="D330" s="85" t="s">
        <v>559</v>
      </c>
      <c r="E330" s="86" t="s">
        <v>551</v>
      </c>
      <c r="F330" s="379">
        <v>27</v>
      </c>
      <c r="G330" s="413"/>
      <c r="H330" s="1103"/>
    </row>
    <row r="331" spans="1:8" ht="37.200000000000003" customHeight="1" x14ac:dyDescent="0.25">
      <c r="A331" s="316" t="s">
        <v>2895</v>
      </c>
      <c r="B331" s="316"/>
      <c r="C331" s="316"/>
      <c r="D331" s="85" t="s">
        <v>560</v>
      </c>
      <c r="E331" s="86" t="s">
        <v>553</v>
      </c>
      <c r="F331" s="379"/>
      <c r="G331" s="423"/>
      <c r="H331" s="1103"/>
    </row>
    <row r="332" spans="1:8" ht="37.200000000000003" customHeight="1" x14ac:dyDescent="0.25">
      <c r="A332" s="316" t="s">
        <v>2896</v>
      </c>
      <c r="B332" s="316"/>
      <c r="C332" s="316"/>
      <c r="D332" s="85" t="s">
        <v>561</v>
      </c>
      <c r="E332" s="86" t="s">
        <v>187</v>
      </c>
      <c r="F332" s="379"/>
      <c r="G332" s="413"/>
      <c r="H332" s="1103"/>
    </row>
    <row r="333" spans="1:8" ht="49.2" customHeight="1" x14ac:dyDescent="0.25">
      <c r="A333" s="316" t="s">
        <v>2897</v>
      </c>
      <c r="B333" s="316"/>
      <c r="C333" s="316"/>
      <c r="D333" s="85" t="s">
        <v>563</v>
      </c>
      <c r="E333" s="391" t="s">
        <v>564</v>
      </c>
      <c r="F333" s="376">
        <v>72</v>
      </c>
      <c r="G333" s="413"/>
      <c r="H333" s="1103" t="s">
        <v>565</v>
      </c>
    </row>
    <row r="334" spans="1:8" ht="49.2" customHeight="1" x14ac:dyDescent="0.25">
      <c r="A334" s="316" t="s">
        <v>2898</v>
      </c>
      <c r="B334" s="316"/>
      <c r="C334" s="316"/>
      <c r="D334" s="85" t="s">
        <v>566</v>
      </c>
      <c r="E334" s="391" t="s">
        <v>482</v>
      </c>
      <c r="F334" s="376">
        <v>90</v>
      </c>
      <c r="G334" s="413"/>
      <c r="H334" s="1103"/>
    </row>
    <row r="335" spans="1:8" ht="49.2" customHeight="1" x14ac:dyDescent="0.25">
      <c r="A335" s="316" t="s">
        <v>2899</v>
      </c>
      <c r="B335" s="316"/>
      <c r="C335" s="316"/>
      <c r="D335" s="85" t="s">
        <v>567</v>
      </c>
      <c r="E335" s="391" t="s">
        <v>486</v>
      </c>
      <c r="F335" s="376">
        <v>102</v>
      </c>
      <c r="G335" s="413"/>
      <c r="H335" s="1103"/>
    </row>
    <row r="336" spans="1:8" ht="58.2" customHeight="1" x14ac:dyDescent="0.25">
      <c r="A336" s="529" t="s">
        <v>2900</v>
      </c>
      <c r="B336" s="529"/>
      <c r="C336" s="529"/>
      <c r="D336" s="418" t="s">
        <v>569</v>
      </c>
      <c r="E336" s="403" t="s">
        <v>376</v>
      </c>
      <c r="F336" s="419">
        <v>92</v>
      </c>
      <c r="G336" s="413"/>
      <c r="H336" s="1103" t="s">
        <v>565</v>
      </c>
    </row>
    <row r="337" spans="1:8" ht="58.2" customHeight="1" x14ac:dyDescent="0.25">
      <c r="A337" s="529" t="s">
        <v>2901</v>
      </c>
      <c r="B337" s="529"/>
      <c r="C337" s="529"/>
      <c r="D337" s="418" t="s">
        <v>570</v>
      </c>
      <c r="E337" s="403" t="s">
        <v>571</v>
      </c>
      <c r="F337" s="419">
        <v>132</v>
      </c>
      <c r="G337" s="413"/>
      <c r="H337" s="1103"/>
    </row>
    <row r="338" spans="1:8" ht="58.2" customHeight="1" x14ac:dyDescent="0.25">
      <c r="A338" s="529" t="s">
        <v>2903</v>
      </c>
      <c r="B338" s="529"/>
      <c r="C338" s="529"/>
      <c r="D338" s="418" t="s">
        <v>572</v>
      </c>
      <c r="E338" s="403" t="s">
        <v>573</v>
      </c>
      <c r="F338" s="419">
        <v>132</v>
      </c>
      <c r="G338" s="413"/>
      <c r="H338" s="1103"/>
    </row>
    <row r="339" spans="1:8" ht="58.2" customHeight="1" x14ac:dyDescent="0.25">
      <c r="A339" s="529" t="s">
        <v>2902</v>
      </c>
      <c r="B339" s="529"/>
      <c r="C339" s="529"/>
      <c r="D339" s="418" t="s">
        <v>575</v>
      </c>
      <c r="E339" s="403" t="s">
        <v>576</v>
      </c>
      <c r="F339" s="419">
        <v>84</v>
      </c>
      <c r="G339" s="413"/>
      <c r="H339" s="1103" t="s">
        <v>565</v>
      </c>
    </row>
    <row r="340" spans="1:8" ht="58.2" customHeight="1" x14ac:dyDescent="0.25">
      <c r="A340" s="529" t="s">
        <v>2904</v>
      </c>
      <c r="B340" s="529"/>
      <c r="C340" s="529"/>
      <c r="D340" s="418" t="s">
        <v>577</v>
      </c>
      <c r="E340" s="403" t="s">
        <v>573</v>
      </c>
      <c r="F340" s="419">
        <v>96</v>
      </c>
      <c r="G340" s="413"/>
      <c r="H340" s="1103"/>
    </row>
    <row r="341" spans="1:8" ht="58.2" customHeight="1" x14ac:dyDescent="0.25">
      <c r="A341" s="529" t="s">
        <v>2905</v>
      </c>
      <c r="B341" s="529"/>
      <c r="C341" s="529"/>
      <c r="D341" s="418" t="s">
        <v>578</v>
      </c>
      <c r="E341" s="403" t="s">
        <v>125</v>
      </c>
      <c r="F341" s="419">
        <v>124</v>
      </c>
      <c r="G341" s="413"/>
      <c r="H341" s="1103"/>
    </row>
    <row r="342" spans="1:8" ht="61.2" customHeight="1" x14ac:dyDescent="0.25">
      <c r="A342" s="529" t="s">
        <v>2906</v>
      </c>
      <c r="B342" s="529"/>
      <c r="C342" s="529"/>
      <c r="D342" s="418" t="s">
        <v>580</v>
      </c>
      <c r="E342" s="403" t="s">
        <v>581</v>
      </c>
      <c r="F342" s="419"/>
      <c r="G342" s="413"/>
      <c r="H342" s="1046" t="s">
        <v>565</v>
      </c>
    </row>
    <row r="343" spans="1:8" ht="61.2" customHeight="1" x14ac:dyDescent="0.25">
      <c r="A343" s="529" t="s">
        <v>2907</v>
      </c>
      <c r="B343" s="529"/>
      <c r="C343" s="529"/>
      <c r="D343" s="418" t="s">
        <v>582</v>
      </c>
      <c r="E343" s="403" t="s">
        <v>576</v>
      </c>
      <c r="F343" s="419">
        <v>92</v>
      </c>
      <c r="G343" s="413"/>
      <c r="H343" s="1046"/>
    </row>
    <row r="344" spans="1:8" ht="61.2" customHeight="1" x14ac:dyDescent="0.25">
      <c r="A344" s="529" t="s">
        <v>2908</v>
      </c>
      <c r="B344" s="529"/>
      <c r="C344" s="529"/>
      <c r="D344" s="418" t="s">
        <v>583</v>
      </c>
      <c r="E344" s="403" t="s">
        <v>376</v>
      </c>
      <c r="F344" s="419"/>
      <c r="G344" s="413"/>
      <c r="H344" s="406" t="s">
        <v>565</v>
      </c>
    </row>
    <row r="345" spans="1:8" ht="55.95" customHeight="1" x14ac:dyDescent="0.25">
      <c r="A345" s="316" t="s">
        <v>2909</v>
      </c>
      <c r="B345" s="316"/>
      <c r="C345" s="316"/>
      <c r="D345" s="85" t="s">
        <v>585</v>
      </c>
      <c r="E345" s="391" t="s">
        <v>586</v>
      </c>
      <c r="F345" s="376">
        <v>84</v>
      </c>
      <c r="G345" s="423"/>
      <c r="H345" s="1103" t="s">
        <v>565</v>
      </c>
    </row>
    <row r="346" spans="1:8" ht="55.95" customHeight="1" x14ac:dyDescent="0.25">
      <c r="A346" s="316" t="s">
        <v>2910</v>
      </c>
      <c r="B346" s="316"/>
      <c r="C346" s="316"/>
      <c r="D346" s="85" t="s">
        <v>587</v>
      </c>
      <c r="E346" s="391" t="s">
        <v>506</v>
      </c>
      <c r="F346" s="376">
        <v>96</v>
      </c>
      <c r="G346" s="413"/>
      <c r="H346" s="1103"/>
    </row>
    <row r="347" spans="1:8" ht="55.95" customHeight="1" x14ac:dyDescent="0.25">
      <c r="A347" s="316" t="s">
        <v>2911</v>
      </c>
      <c r="B347" s="316"/>
      <c r="C347" s="316"/>
      <c r="D347" s="85" t="s">
        <v>588</v>
      </c>
      <c r="E347" s="391" t="s">
        <v>589</v>
      </c>
      <c r="F347" s="376">
        <v>124</v>
      </c>
      <c r="G347" s="423"/>
      <c r="H347" s="1103"/>
    </row>
    <row r="348" spans="1:8" ht="58.95" customHeight="1" x14ac:dyDescent="0.25">
      <c r="A348" s="316" t="s">
        <v>2912</v>
      </c>
      <c r="B348" s="316"/>
      <c r="C348" s="316"/>
      <c r="D348" s="85" t="s">
        <v>591</v>
      </c>
      <c r="E348" s="391" t="s">
        <v>514</v>
      </c>
      <c r="F348" s="376"/>
      <c r="G348" s="423"/>
      <c r="H348" s="1103" t="s">
        <v>565</v>
      </c>
    </row>
    <row r="349" spans="1:8" ht="58.95" customHeight="1" x14ac:dyDescent="0.25">
      <c r="A349" s="316" t="s">
        <v>2913</v>
      </c>
      <c r="B349" s="316"/>
      <c r="C349" s="316"/>
      <c r="D349" s="85" t="s">
        <v>592</v>
      </c>
      <c r="E349" s="391" t="s">
        <v>564</v>
      </c>
      <c r="F349" s="376"/>
      <c r="G349" s="423"/>
      <c r="H349" s="1103"/>
    </row>
    <row r="350" spans="1:8" ht="58.5" customHeight="1" x14ac:dyDescent="0.25">
      <c r="A350" s="316" t="s">
        <v>2914</v>
      </c>
      <c r="B350" s="316"/>
      <c r="C350" s="316"/>
      <c r="D350" s="85" t="s">
        <v>593</v>
      </c>
      <c r="E350" s="391" t="s">
        <v>482</v>
      </c>
      <c r="F350" s="376"/>
      <c r="G350" s="423"/>
      <c r="H350" s="1103"/>
    </row>
    <row r="351" spans="1:8" ht="49.2" customHeight="1" x14ac:dyDescent="0.25">
      <c r="A351" s="316" t="s">
        <v>2915</v>
      </c>
      <c r="B351" s="316"/>
      <c r="C351" s="316"/>
      <c r="D351" s="85" t="s">
        <v>595</v>
      </c>
      <c r="E351" s="391" t="s">
        <v>514</v>
      </c>
      <c r="F351" s="376"/>
      <c r="G351" s="413"/>
      <c r="H351" s="1103" t="s">
        <v>565</v>
      </c>
    </row>
    <row r="352" spans="1:8" ht="49.2" customHeight="1" x14ac:dyDescent="0.25">
      <c r="A352" s="316" t="s">
        <v>2916</v>
      </c>
      <c r="B352" s="316"/>
      <c r="C352" s="316"/>
      <c r="D352" s="85" t="s">
        <v>596</v>
      </c>
      <c r="E352" s="391" t="s">
        <v>564</v>
      </c>
      <c r="F352" s="376"/>
      <c r="G352" s="413"/>
      <c r="H352" s="1103"/>
    </row>
    <row r="353" spans="1:8" ht="49.2" customHeight="1" x14ac:dyDescent="0.25">
      <c r="A353" s="316" t="s">
        <v>2917</v>
      </c>
      <c r="B353" s="316"/>
      <c r="C353" s="316"/>
      <c r="D353" s="85" t="s">
        <v>597</v>
      </c>
      <c r="E353" s="391" t="s">
        <v>564</v>
      </c>
      <c r="F353" s="376"/>
      <c r="G353" s="413"/>
      <c r="H353" s="1103"/>
    </row>
    <row r="354" spans="1:8" ht="49.2" customHeight="1" x14ac:dyDescent="0.25">
      <c r="A354" s="316" t="s">
        <v>2918</v>
      </c>
      <c r="B354" s="316"/>
      <c r="C354" s="316"/>
      <c r="D354" s="85" t="s">
        <v>598</v>
      </c>
      <c r="E354" s="391" t="s">
        <v>482</v>
      </c>
      <c r="F354" s="376"/>
      <c r="G354" s="413"/>
      <c r="H354" s="1103"/>
    </row>
    <row r="355" spans="1:8" ht="58.2" customHeight="1" x14ac:dyDescent="0.25">
      <c r="A355" s="529" t="s">
        <v>2919</v>
      </c>
      <c r="B355" s="529"/>
      <c r="C355" s="529"/>
      <c r="D355" s="418" t="s">
        <v>600</v>
      </c>
      <c r="E355" s="403" t="s">
        <v>400</v>
      </c>
      <c r="F355" s="419">
        <v>52</v>
      </c>
      <c r="G355" s="413"/>
      <c r="H355" s="1103" t="s">
        <v>565</v>
      </c>
    </row>
    <row r="356" spans="1:8" ht="58.2" customHeight="1" x14ac:dyDescent="0.25">
      <c r="A356" s="529" t="s">
        <v>2920</v>
      </c>
      <c r="B356" s="529"/>
      <c r="C356" s="529"/>
      <c r="D356" s="418" t="s">
        <v>601</v>
      </c>
      <c r="E356" s="403" t="s">
        <v>387</v>
      </c>
      <c r="F356" s="419">
        <v>58</v>
      </c>
      <c r="G356" s="413"/>
      <c r="H356" s="1103"/>
    </row>
    <row r="357" spans="1:8" ht="58.2" customHeight="1" x14ac:dyDescent="0.25">
      <c r="A357" s="529" t="s">
        <v>2921</v>
      </c>
      <c r="B357" s="529"/>
      <c r="C357" s="529"/>
      <c r="D357" s="418" t="s">
        <v>602</v>
      </c>
      <c r="E357" s="403" t="s">
        <v>438</v>
      </c>
      <c r="F357" s="419">
        <v>92</v>
      </c>
      <c r="G357" s="413"/>
      <c r="H357" s="1103"/>
    </row>
    <row r="358" spans="1:8" ht="58.2" customHeight="1" x14ac:dyDescent="0.25">
      <c r="A358" s="529" t="s">
        <v>2922</v>
      </c>
      <c r="B358" s="529"/>
      <c r="C358" s="529"/>
      <c r="D358" s="418" t="s">
        <v>604</v>
      </c>
      <c r="E358" s="403" t="s">
        <v>573</v>
      </c>
      <c r="F358" s="419">
        <v>92</v>
      </c>
      <c r="G358" s="413"/>
      <c r="H358" s="1103" t="s">
        <v>565</v>
      </c>
    </row>
    <row r="359" spans="1:8" ht="58.2" customHeight="1" x14ac:dyDescent="0.25">
      <c r="A359" s="529" t="s">
        <v>2923</v>
      </c>
      <c r="B359" s="529"/>
      <c r="C359" s="529"/>
      <c r="D359" s="418" t="s">
        <v>605</v>
      </c>
      <c r="E359" s="403" t="s">
        <v>125</v>
      </c>
      <c r="F359" s="419">
        <v>132</v>
      </c>
      <c r="G359" s="413"/>
      <c r="H359" s="1103"/>
    </row>
    <row r="360" spans="1:8" ht="58.2" customHeight="1" x14ac:dyDescent="0.25">
      <c r="A360" s="529" t="s">
        <v>2924</v>
      </c>
      <c r="B360" s="529"/>
      <c r="C360" s="529"/>
      <c r="D360" s="418" t="s">
        <v>606</v>
      </c>
      <c r="E360" s="403" t="s">
        <v>607</v>
      </c>
      <c r="F360" s="419">
        <v>160</v>
      </c>
      <c r="G360" s="413"/>
      <c r="H360" s="1103"/>
    </row>
    <row r="361" spans="1:8" ht="58.2" customHeight="1" x14ac:dyDescent="0.25">
      <c r="A361" s="529" t="s">
        <v>2925</v>
      </c>
      <c r="B361" s="529"/>
      <c r="C361" s="529"/>
      <c r="D361" s="418" t="s">
        <v>609</v>
      </c>
      <c r="E361" s="403" t="s">
        <v>393</v>
      </c>
      <c r="F361" s="419">
        <v>142</v>
      </c>
      <c r="G361" s="413"/>
      <c r="H361" s="1103" t="s">
        <v>565</v>
      </c>
    </row>
    <row r="362" spans="1:8" ht="58.2" customHeight="1" x14ac:dyDescent="0.25">
      <c r="A362" s="529" t="s">
        <v>2926</v>
      </c>
      <c r="B362" s="529"/>
      <c r="C362" s="529"/>
      <c r="D362" s="418" t="s">
        <v>610</v>
      </c>
      <c r="E362" s="403" t="s">
        <v>130</v>
      </c>
      <c r="F362" s="419">
        <v>168</v>
      </c>
      <c r="G362" s="413"/>
      <c r="H362" s="1103"/>
    </row>
    <row r="363" spans="1:8" ht="49.2" customHeight="1" x14ac:dyDescent="0.25">
      <c r="A363" s="316" t="s">
        <v>2927</v>
      </c>
      <c r="B363" s="316"/>
      <c r="C363" s="316"/>
      <c r="D363" s="391" t="s">
        <v>612</v>
      </c>
      <c r="E363" s="391" t="s">
        <v>482</v>
      </c>
      <c r="F363" s="376"/>
      <c r="G363" s="413"/>
      <c r="H363" s="1099" t="s">
        <v>565</v>
      </c>
    </row>
    <row r="364" spans="1:8" ht="49.2" customHeight="1" x14ac:dyDescent="0.25">
      <c r="A364" s="316" t="s">
        <v>2928</v>
      </c>
      <c r="B364" s="316"/>
      <c r="C364" s="316"/>
      <c r="D364" s="391" t="s">
        <v>613</v>
      </c>
      <c r="E364" s="391" t="s">
        <v>486</v>
      </c>
      <c r="F364" s="376"/>
      <c r="G364" s="413"/>
      <c r="H364" s="1099"/>
    </row>
    <row r="365" spans="1:8" ht="58.2" customHeight="1" x14ac:dyDescent="0.25">
      <c r="A365" s="529" t="s">
        <v>2929</v>
      </c>
      <c r="B365" s="529"/>
      <c r="C365" s="529"/>
      <c r="D365" s="418" t="s">
        <v>614</v>
      </c>
      <c r="E365" s="403" t="s">
        <v>125</v>
      </c>
      <c r="F365" s="419"/>
      <c r="G365" s="413" t="s">
        <v>2173</v>
      </c>
      <c r="H365" s="1099"/>
    </row>
    <row r="366" spans="1:8" ht="58.2" customHeight="1" x14ac:dyDescent="0.25">
      <c r="A366" s="529" t="s">
        <v>2930</v>
      </c>
      <c r="B366" s="529"/>
      <c r="C366" s="529"/>
      <c r="D366" s="418" t="s">
        <v>615</v>
      </c>
      <c r="E366" s="403" t="s">
        <v>130</v>
      </c>
      <c r="F366" s="419"/>
      <c r="G366" s="413"/>
      <c r="H366" s="403"/>
    </row>
    <row r="367" spans="1:8" ht="33" customHeight="1" x14ac:dyDescent="0.25">
      <c r="A367" s="529" t="s">
        <v>2931</v>
      </c>
      <c r="B367" s="529"/>
      <c r="C367" s="529"/>
      <c r="D367" s="15" t="s">
        <v>2260</v>
      </c>
      <c r="E367" s="403" t="s">
        <v>376</v>
      </c>
      <c r="F367" s="542"/>
      <c r="G367" s="1097"/>
      <c r="H367" s="1110"/>
    </row>
    <row r="368" spans="1:8" ht="33" customHeight="1" x14ac:dyDescent="0.25">
      <c r="A368" s="529" t="s">
        <v>2932</v>
      </c>
      <c r="B368" s="529"/>
      <c r="C368" s="529"/>
      <c r="D368" s="15" t="s">
        <v>2261</v>
      </c>
      <c r="E368" s="403" t="s">
        <v>389</v>
      </c>
      <c r="F368" s="419"/>
      <c r="G368" s="1097"/>
      <c r="H368" s="1110"/>
    </row>
    <row r="369" spans="1:8" ht="33" customHeight="1" x14ac:dyDescent="0.25">
      <c r="A369" s="529" t="s">
        <v>2933</v>
      </c>
      <c r="B369" s="529"/>
      <c r="C369" s="529"/>
      <c r="D369" s="15" t="s">
        <v>2262</v>
      </c>
      <c r="E369" s="403" t="s">
        <v>125</v>
      </c>
      <c r="F369" s="419"/>
      <c r="G369" s="1097"/>
      <c r="H369" s="1110"/>
    </row>
    <row r="370" spans="1:8" ht="33" customHeight="1" x14ac:dyDescent="0.25">
      <c r="A370" s="529" t="s">
        <v>2934</v>
      </c>
      <c r="B370" s="529"/>
      <c r="C370" s="529"/>
      <c r="D370" s="15" t="s">
        <v>2263</v>
      </c>
      <c r="E370" s="403" t="s">
        <v>110</v>
      </c>
      <c r="F370" s="419"/>
      <c r="G370" s="1097"/>
      <c r="H370" s="1110"/>
    </row>
    <row r="371" spans="1:8" ht="33" customHeight="1" x14ac:dyDescent="0.25">
      <c r="A371" s="529" t="s">
        <v>2935</v>
      </c>
      <c r="B371" s="529"/>
      <c r="C371" s="529"/>
      <c r="D371" s="15" t="s">
        <v>2264</v>
      </c>
      <c r="E371" s="403" t="s">
        <v>623</v>
      </c>
      <c r="F371" s="419"/>
      <c r="G371" s="1097"/>
      <c r="H371" s="1110"/>
    </row>
    <row r="372" spans="1:8" ht="33" customHeight="1" x14ac:dyDescent="0.25">
      <c r="A372" s="529" t="s">
        <v>2936</v>
      </c>
      <c r="B372" s="529"/>
      <c r="C372" s="529"/>
      <c r="D372" s="15" t="s">
        <v>2265</v>
      </c>
      <c r="E372" s="403" t="s">
        <v>625</v>
      </c>
      <c r="F372" s="419"/>
      <c r="G372" s="1097"/>
      <c r="H372" s="1110"/>
    </row>
    <row r="373" spans="1:8" ht="33" customHeight="1" x14ac:dyDescent="0.25">
      <c r="A373" s="529" t="s">
        <v>2937</v>
      </c>
      <c r="B373" s="529"/>
      <c r="C373" s="529"/>
      <c r="D373" s="15" t="s">
        <v>2266</v>
      </c>
      <c r="E373" s="403" t="s">
        <v>627</v>
      </c>
      <c r="F373" s="419"/>
      <c r="G373" s="1097"/>
      <c r="H373" s="1110"/>
    </row>
    <row r="374" spans="1:8" ht="30" customHeight="1" x14ac:dyDescent="0.25">
      <c r="A374" s="316" t="s">
        <v>2938</v>
      </c>
      <c r="B374" s="316"/>
      <c r="C374" s="316"/>
      <c r="D374" s="15" t="s">
        <v>2267</v>
      </c>
      <c r="E374" s="391" t="s">
        <v>630</v>
      </c>
      <c r="F374" s="376"/>
      <c r="G374" s="539"/>
      <c r="H374" s="539"/>
    </row>
    <row r="375" spans="1:8" ht="30" customHeight="1" x14ac:dyDescent="0.25">
      <c r="A375" s="316" t="s">
        <v>2939</v>
      </c>
      <c r="B375" s="316"/>
      <c r="C375" s="316"/>
      <c r="D375" s="15" t="s">
        <v>2268</v>
      </c>
      <c r="E375" s="391" t="s">
        <v>632</v>
      </c>
      <c r="F375" s="376"/>
      <c r="G375" s="539"/>
      <c r="H375" s="539"/>
    </row>
    <row r="376" spans="1:8" ht="30" customHeight="1" x14ac:dyDescent="0.25">
      <c r="A376" s="316" t="s">
        <v>2940</v>
      </c>
      <c r="B376" s="316"/>
      <c r="C376" s="316"/>
      <c r="D376" s="15" t="s">
        <v>2269</v>
      </c>
      <c r="E376" s="391" t="s">
        <v>510</v>
      </c>
      <c r="F376" s="376"/>
      <c r="G376" s="539"/>
      <c r="H376" s="539"/>
    </row>
    <row r="377" spans="1:8" ht="30" customHeight="1" x14ac:dyDescent="0.25">
      <c r="A377" s="316" t="s">
        <v>2941</v>
      </c>
      <c r="B377" s="316"/>
      <c r="C377" s="316"/>
      <c r="D377" s="15" t="s">
        <v>2270</v>
      </c>
      <c r="E377" s="391" t="s">
        <v>635</v>
      </c>
      <c r="F377" s="376"/>
      <c r="G377" s="539"/>
      <c r="H377" s="539"/>
    </row>
    <row r="378" spans="1:8" ht="30" customHeight="1" x14ac:dyDescent="0.25">
      <c r="A378" s="316" t="s">
        <v>2942</v>
      </c>
      <c r="B378" s="316"/>
      <c r="C378" s="316"/>
      <c r="D378" s="15" t="s">
        <v>2271</v>
      </c>
      <c r="E378" s="391" t="s">
        <v>544</v>
      </c>
      <c r="F378" s="376"/>
      <c r="G378" s="539"/>
      <c r="H378" s="539"/>
    </row>
    <row r="379" spans="1:8" ht="30" customHeight="1" x14ac:dyDescent="0.25">
      <c r="A379" s="316" t="s">
        <v>2943</v>
      </c>
      <c r="B379" s="316"/>
      <c r="C379" s="316"/>
      <c r="D379" s="15" t="s">
        <v>2272</v>
      </c>
      <c r="E379" s="391" t="s">
        <v>638</v>
      </c>
      <c r="F379" s="376"/>
      <c r="G379" s="539"/>
      <c r="H379" s="539"/>
    </row>
    <row r="380" spans="1:8" ht="30" customHeight="1" x14ac:dyDescent="0.25">
      <c r="A380" s="316" t="s">
        <v>2944</v>
      </c>
      <c r="B380" s="316"/>
      <c r="C380" s="316"/>
      <c r="D380" s="15" t="s">
        <v>2273</v>
      </c>
      <c r="E380" s="391" t="s">
        <v>640</v>
      </c>
      <c r="F380" s="376"/>
      <c r="G380" s="539"/>
      <c r="H380" s="539"/>
    </row>
    <row r="381" spans="1:8" ht="30" customHeight="1" x14ac:dyDescent="0.25">
      <c r="A381" s="316" t="s">
        <v>2945</v>
      </c>
      <c r="B381" s="316"/>
      <c r="C381" s="316"/>
      <c r="D381" s="15" t="s">
        <v>2274</v>
      </c>
      <c r="E381" s="391" t="s">
        <v>643</v>
      </c>
      <c r="F381" s="376"/>
      <c r="G381" s="539"/>
      <c r="H381" s="539"/>
    </row>
    <row r="382" spans="1:8" ht="30" customHeight="1" x14ac:dyDescent="0.25">
      <c r="A382" s="316" t="s">
        <v>2946</v>
      </c>
      <c r="B382" s="316"/>
      <c r="C382" s="316"/>
      <c r="D382" s="15" t="s">
        <v>2275</v>
      </c>
      <c r="E382" s="391" t="s">
        <v>510</v>
      </c>
      <c r="F382" s="376"/>
      <c r="G382" s="539"/>
      <c r="H382" s="539"/>
    </row>
    <row r="383" spans="1:8" ht="30" customHeight="1" x14ac:dyDescent="0.25">
      <c r="A383" s="316" t="s">
        <v>2947</v>
      </c>
      <c r="B383" s="316"/>
      <c r="C383" s="316"/>
      <c r="D383" s="15" t="s">
        <v>2276</v>
      </c>
      <c r="E383" s="391" t="s">
        <v>646</v>
      </c>
      <c r="F383" s="376"/>
      <c r="G383" s="539"/>
      <c r="H383" s="539"/>
    </row>
    <row r="384" spans="1:8" ht="30" customHeight="1" x14ac:dyDescent="0.25">
      <c r="A384" s="316" t="s">
        <v>2948</v>
      </c>
      <c r="B384" s="316"/>
      <c r="C384" s="316"/>
      <c r="D384" s="15" t="s">
        <v>2277</v>
      </c>
      <c r="E384" s="391" t="s">
        <v>544</v>
      </c>
      <c r="F384" s="376"/>
      <c r="G384" s="539"/>
      <c r="H384" s="539"/>
    </row>
    <row r="385" spans="1:8" ht="30" customHeight="1" x14ac:dyDescent="0.25">
      <c r="A385" s="316" t="s">
        <v>2949</v>
      </c>
      <c r="B385" s="316"/>
      <c r="C385" s="316"/>
      <c r="D385" s="15" t="s">
        <v>2278</v>
      </c>
      <c r="E385" s="391" t="s">
        <v>649</v>
      </c>
      <c r="F385" s="376"/>
      <c r="G385" s="539"/>
      <c r="H385" s="539"/>
    </row>
    <row r="386" spans="1:8" ht="30" customHeight="1" x14ac:dyDescent="0.25">
      <c r="A386" s="316" t="s">
        <v>2952</v>
      </c>
      <c r="B386" s="316"/>
      <c r="C386" s="316"/>
      <c r="D386" s="15" t="s">
        <v>2279</v>
      </c>
      <c r="E386" s="391" t="s">
        <v>651</v>
      </c>
      <c r="F386" s="376"/>
      <c r="G386" s="539"/>
      <c r="H386" s="539"/>
    </row>
    <row r="387" spans="1:8" ht="46.2" customHeight="1" x14ac:dyDescent="0.25">
      <c r="A387" s="316" t="s">
        <v>2953</v>
      </c>
      <c r="B387" s="316"/>
      <c r="C387" s="316"/>
      <c r="D387" s="15" t="s">
        <v>2280</v>
      </c>
      <c r="E387" s="86" t="s">
        <v>482</v>
      </c>
      <c r="F387" s="379"/>
      <c r="G387" s="539"/>
      <c r="H387" s="539"/>
    </row>
    <row r="388" spans="1:8" ht="49.2" customHeight="1" x14ac:dyDescent="0.25">
      <c r="A388" s="316" t="s">
        <v>2954</v>
      </c>
      <c r="B388" s="316"/>
      <c r="C388" s="316"/>
      <c r="D388" s="15" t="s">
        <v>2281</v>
      </c>
      <c r="E388" s="86" t="s">
        <v>643</v>
      </c>
      <c r="F388" s="379"/>
      <c r="G388" s="539"/>
      <c r="H388" s="539"/>
    </row>
    <row r="389" spans="1:8" ht="47.4" customHeight="1" x14ac:dyDescent="0.25">
      <c r="A389" s="316" t="s">
        <v>2955</v>
      </c>
      <c r="B389" s="316"/>
      <c r="C389" s="316"/>
      <c r="D389" s="15" t="s">
        <v>2282</v>
      </c>
      <c r="E389" s="86" t="s">
        <v>486</v>
      </c>
      <c r="F389" s="379"/>
      <c r="G389" s="539"/>
      <c r="H389" s="539"/>
    </row>
    <row r="390" spans="1:8" ht="37.200000000000003" customHeight="1" x14ac:dyDescent="0.25">
      <c r="A390" s="316" t="s">
        <v>2956</v>
      </c>
      <c r="B390" s="316"/>
      <c r="C390" s="316"/>
      <c r="D390" s="15" t="s">
        <v>657</v>
      </c>
      <c r="E390" s="86" t="s">
        <v>658</v>
      </c>
      <c r="F390" s="379"/>
      <c r="G390" s="539"/>
      <c r="H390" s="539"/>
    </row>
    <row r="391" spans="1:8" ht="30.75" customHeight="1" x14ac:dyDescent="0.25">
      <c r="A391" s="316" t="s">
        <v>2957</v>
      </c>
      <c r="B391" s="316"/>
      <c r="C391" s="316"/>
      <c r="D391" s="15" t="s">
        <v>2283</v>
      </c>
      <c r="E391" s="391" t="s">
        <v>646</v>
      </c>
      <c r="F391" s="376"/>
      <c r="G391" s="539"/>
      <c r="H391" s="539"/>
    </row>
    <row r="392" spans="1:8" ht="30.75" customHeight="1" x14ac:dyDescent="0.25">
      <c r="A392" s="316" t="s">
        <v>2958</v>
      </c>
      <c r="B392" s="316"/>
      <c r="C392" s="316"/>
      <c r="D392" s="15" t="s">
        <v>2284</v>
      </c>
      <c r="E392" s="391" t="s">
        <v>646</v>
      </c>
      <c r="F392" s="376"/>
      <c r="G392" s="539"/>
      <c r="H392" s="539"/>
    </row>
    <row r="393" spans="1:8" ht="27.75" customHeight="1" x14ac:dyDescent="0.25">
      <c r="A393" s="538" t="s">
        <v>2959</v>
      </c>
      <c r="B393" s="538"/>
      <c r="C393" s="538"/>
      <c r="D393" s="15" t="s">
        <v>2285</v>
      </c>
      <c r="E393" s="428" t="s">
        <v>663</v>
      </c>
      <c r="F393" s="429"/>
      <c r="G393" s="539"/>
      <c r="H393" s="539"/>
    </row>
    <row r="394" spans="1:8" ht="27.75" customHeight="1" x14ac:dyDescent="0.25">
      <c r="A394" s="538" t="s">
        <v>2960</v>
      </c>
      <c r="B394" s="538"/>
      <c r="C394" s="538"/>
      <c r="D394" s="15" t="s">
        <v>2286</v>
      </c>
      <c r="E394" s="428" t="s">
        <v>665</v>
      </c>
      <c r="F394" s="429"/>
      <c r="G394" s="539"/>
      <c r="H394" s="539"/>
    </row>
    <row r="395" spans="1:8" ht="27.75" customHeight="1" x14ac:dyDescent="0.25">
      <c r="A395" s="538" t="s">
        <v>2961</v>
      </c>
      <c r="B395" s="538"/>
      <c r="C395" s="538"/>
      <c r="D395" s="15" t="s">
        <v>2287</v>
      </c>
      <c r="E395" s="428" t="s">
        <v>667</v>
      </c>
      <c r="F395" s="429"/>
      <c r="G395" s="539"/>
      <c r="H395" s="539"/>
    </row>
    <row r="396" spans="1:8" ht="27.75" customHeight="1" x14ac:dyDescent="0.25">
      <c r="A396" s="538" t="s">
        <v>2962</v>
      </c>
      <c r="B396" s="538"/>
      <c r="C396" s="538"/>
      <c r="D396" s="15" t="s">
        <v>2288</v>
      </c>
      <c r="E396" s="428" t="s">
        <v>669</v>
      </c>
      <c r="F396" s="429"/>
      <c r="G396" s="539"/>
      <c r="H396" s="539"/>
    </row>
    <row r="397" spans="1:8" ht="27.75" customHeight="1" x14ac:dyDescent="0.25">
      <c r="A397" s="538" t="s">
        <v>2963</v>
      </c>
      <c r="B397" s="538"/>
      <c r="C397" s="538"/>
      <c r="D397" s="15" t="s">
        <v>2289</v>
      </c>
      <c r="E397" s="428" t="s">
        <v>671</v>
      </c>
      <c r="F397" s="429"/>
      <c r="G397" s="539"/>
      <c r="H397" s="539"/>
    </row>
    <row r="398" spans="1:8" ht="27.75" customHeight="1" x14ac:dyDescent="0.25">
      <c r="A398" s="538" t="s">
        <v>2964</v>
      </c>
      <c r="B398" s="538"/>
      <c r="C398" s="538"/>
      <c r="D398" s="15" t="s">
        <v>2290</v>
      </c>
      <c r="E398" s="428" t="s">
        <v>673</v>
      </c>
      <c r="F398" s="429"/>
      <c r="G398" s="539"/>
      <c r="H398" s="539"/>
    </row>
    <row r="399" spans="1:8" ht="27" customHeight="1" x14ac:dyDescent="0.25">
      <c r="A399" s="538" t="s">
        <v>2965</v>
      </c>
      <c r="B399" s="538"/>
      <c r="C399" s="538"/>
      <c r="D399" s="15" t="s">
        <v>675</v>
      </c>
      <c r="E399" s="428" t="s">
        <v>266</v>
      </c>
      <c r="F399" s="429"/>
      <c r="G399" s="539"/>
      <c r="H399" s="539"/>
    </row>
    <row r="400" spans="1:8" ht="27" customHeight="1" x14ac:dyDescent="0.25">
      <c r="A400" s="538" t="s">
        <v>2966</v>
      </c>
      <c r="B400" s="538"/>
      <c r="C400" s="538"/>
      <c r="D400" s="15" t="s">
        <v>676</v>
      </c>
      <c r="E400" s="428" t="s">
        <v>677</v>
      </c>
      <c r="F400" s="429"/>
      <c r="G400" s="539"/>
      <c r="H400" s="539"/>
    </row>
    <row r="401" spans="1:8" ht="27" customHeight="1" x14ac:dyDescent="0.25">
      <c r="A401" s="538" t="s">
        <v>2967</v>
      </c>
      <c r="B401" s="538"/>
      <c r="C401" s="538"/>
      <c r="D401" s="15" t="s">
        <v>678</v>
      </c>
      <c r="E401" s="428" t="s">
        <v>257</v>
      </c>
      <c r="F401" s="429"/>
      <c r="G401" s="539"/>
      <c r="H401" s="539"/>
    </row>
    <row r="402" spans="1:8" ht="34.950000000000003" customHeight="1" x14ac:dyDescent="0.25">
      <c r="A402" s="538" t="s">
        <v>2968</v>
      </c>
      <c r="B402" s="538"/>
      <c r="C402" s="538"/>
      <c r="D402" s="15" t="s">
        <v>679</v>
      </c>
      <c r="E402" s="530" t="s">
        <v>433</v>
      </c>
      <c r="F402" s="543"/>
      <c r="G402" s="539"/>
      <c r="H402" s="539"/>
    </row>
    <row r="403" spans="1:8" ht="34.950000000000003" customHeight="1" x14ac:dyDescent="0.25">
      <c r="A403" s="538" t="s">
        <v>2969</v>
      </c>
      <c r="B403" s="538"/>
      <c r="C403" s="538"/>
      <c r="D403" s="15" t="s">
        <v>680</v>
      </c>
      <c r="E403" s="530" t="s">
        <v>681</v>
      </c>
      <c r="F403" s="543"/>
      <c r="G403" s="539"/>
      <c r="H403" s="539"/>
    </row>
    <row r="404" spans="1:8" ht="27" customHeight="1" x14ac:dyDescent="0.25">
      <c r="A404" s="538" t="s">
        <v>2970</v>
      </c>
      <c r="B404" s="538"/>
      <c r="C404" s="538"/>
      <c r="D404" s="15" t="s">
        <v>682</v>
      </c>
      <c r="E404" s="428" t="s">
        <v>673</v>
      </c>
      <c r="F404" s="429"/>
      <c r="G404" s="539"/>
      <c r="H404" s="539"/>
    </row>
    <row r="405" spans="1:8" ht="27" customHeight="1" x14ac:dyDescent="0.25">
      <c r="A405" s="538" t="s">
        <v>2971</v>
      </c>
      <c r="B405" s="538"/>
      <c r="C405" s="538"/>
      <c r="D405" s="15" t="s">
        <v>683</v>
      </c>
      <c r="E405" s="428" t="s">
        <v>684</v>
      </c>
      <c r="F405" s="429"/>
      <c r="G405" s="539"/>
      <c r="H405" s="539"/>
    </row>
    <row r="406" spans="1:8" ht="25.95" customHeight="1" x14ac:dyDescent="0.25">
      <c r="A406" s="538" t="s">
        <v>2972</v>
      </c>
      <c r="B406" s="538"/>
      <c r="C406" s="538"/>
      <c r="D406" s="15" t="s">
        <v>686</v>
      </c>
      <c r="E406" s="428" t="s">
        <v>687</v>
      </c>
      <c r="F406" s="429"/>
      <c r="G406" s="539"/>
      <c r="H406" s="539"/>
    </row>
    <row r="407" spans="1:8" ht="25.95" customHeight="1" x14ac:dyDescent="0.25">
      <c r="A407" s="538" t="s">
        <v>2973</v>
      </c>
      <c r="B407" s="538"/>
      <c r="C407" s="538"/>
      <c r="D407" s="15" t="s">
        <v>688</v>
      </c>
      <c r="E407" s="428" t="s">
        <v>255</v>
      </c>
      <c r="F407" s="429"/>
      <c r="G407" s="539"/>
      <c r="H407" s="539"/>
    </row>
    <row r="408" spans="1:8" ht="25.95" customHeight="1" x14ac:dyDescent="0.25">
      <c r="A408" s="538" t="s">
        <v>2974</v>
      </c>
      <c r="B408" s="538"/>
      <c r="C408" s="538"/>
      <c r="D408" s="15" t="s">
        <v>689</v>
      </c>
      <c r="E408" s="428" t="s">
        <v>667</v>
      </c>
      <c r="F408" s="429"/>
      <c r="G408" s="539"/>
      <c r="H408" s="539"/>
    </row>
    <row r="409" spans="1:8" ht="25.95" customHeight="1" x14ac:dyDescent="0.25">
      <c r="A409" s="538" t="s">
        <v>2975</v>
      </c>
      <c r="B409" s="538"/>
      <c r="C409" s="538"/>
      <c r="D409" s="15" t="s">
        <v>690</v>
      </c>
      <c r="E409" s="428" t="s">
        <v>691</v>
      </c>
      <c r="F409" s="429"/>
      <c r="G409" s="539"/>
      <c r="H409" s="539"/>
    </row>
    <row r="410" spans="1:8" ht="25.95" customHeight="1" x14ac:dyDescent="0.25">
      <c r="A410" s="538" t="s">
        <v>2976</v>
      </c>
      <c r="B410" s="538"/>
      <c r="C410" s="538"/>
      <c r="D410" s="15" t="s">
        <v>692</v>
      </c>
      <c r="E410" s="428" t="s">
        <v>693</v>
      </c>
      <c r="F410" s="429"/>
      <c r="G410" s="539"/>
      <c r="H410" s="539"/>
    </row>
    <row r="411" spans="1:8" ht="25.95" customHeight="1" x14ac:dyDescent="0.25">
      <c r="A411" s="538" t="s">
        <v>2977</v>
      </c>
      <c r="B411" s="538"/>
      <c r="C411" s="538"/>
      <c r="D411" s="15" t="s">
        <v>694</v>
      </c>
      <c r="E411" s="428" t="s">
        <v>695</v>
      </c>
      <c r="F411" s="429"/>
      <c r="G411" s="539"/>
      <c r="H411" s="539"/>
    </row>
    <row r="412" spans="1:8" ht="27.75" customHeight="1" x14ac:dyDescent="0.25">
      <c r="A412" s="538" t="s">
        <v>2978</v>
      </c>
      <c r="B412" s="538"/>
      <c r="C412" s="538"/>
      <c r="D412" s="15" t="s">
        <v>2291</v>
      </c>
      <c r="E412" s="428" t="s">
        <v>698</v>
      </c>
      <c r="F412" s="429"/>
      <c r="G412" s="539"/>
      <c r="H412" s="539"/>
    </row>
    <row r="413" spans="1:8" ht="27.75" customHeight="1" x14ac:dyDescent="0.25">
      <c r="A413" s="538" t="s">
        <v>2979</v>
      </c>
      <c r="B413" s="538"/>
      <c r="C413" s="538"/>
      <c r="D413" s="15" t="s">
        <v>2292</v>
      </c>
      <c r="E413" s="428" t="s">
        <v>427</v>
      </c>
      <c r="F413" s="429"/>
      <c r="G413" s="539"/>
      <c r="H413" s="539"/>
    </row>
    <row r="414" spans="1:8" ht="27.75" customHeight="1" x14ac:dyDescent="0.25">
      <c r="A414" s="538" t="s">
        <v>2980</v>
      </c>
      <c r="B414" s="538"/>
      <c r="C414" s="538"/>
      <c r="D414" s="15" t="s">
        <v>2293</v>
      </c>
      <c r="E414" s="428" t="s">
        <v>433</v>
      </c>
      <c r="F414" s="429"/>
      <c r="G414" s="539"/>
      <c r="H414" s="539"/>
    </row>
    <row r="415" spans="1:8" ht="37.200000000000003" customHeight="1" x14ac:dyDescent="0.25">
      <c r="A415" s="316" t="s">
        <v>2981</v>
      </c>
      <c r="B415" s="316"/>
      <c r="C415" s="316"/>
      <c r="D415" s="15" t="s">
        <v>702</v>
      </c>
      <c r="E415" s="86" t="s">
        <v>703</v>
      </c>
      <c r="F415" s="379"/>
      <c r="G415" s="539"/>
      <c r="H415" s="539"/>
    </row>
    <row r="416" spans="1:8" ht="37.200000000000003" customHeight="1" x14ac:dyDescent="0.25">
      <c r="A416" s="316" t="s">
        <v>2982</v>
      </c>
      <c r="B416" s="316"/>
      <c r="C416" s="316"/>
      <c r="D416" s="15" t="s">
        <v>704</v>
      </c>
      <c r="E416" s="86" t="s">
        <v>482</v>
      </c>
      <c r="F416" s="379"/>
      <c r="G416" s="539"/>
      <c r="H416" s="539"/>
    </row>
    <row r="417" spans="1:8" ht="37.200000000000003" customHeight="1" x14ac:dyDescent="0.25">
      <c r="A417" s="316" t="s">
        <v>2983</v>
      </c>
      <c r="B417" s="316"/>
      <c r="C417" s="316"/>
      <c r="D417" s="15" t="s">
        <v>705</v>
      </c>
      <c r="E417" s="86" t="s">
        <v>486</v>
      </c>
      <c r="F417" s="379"/>
      <c r="G417" s="539"/>
      <c r="H417" s="539"/>
    </row>
    <row r="418" spans="1:8" ht="37.200000000000003" customHeight="1" x14ac:dyDescent="0.25">
      <c r="A418" s="316" t="s">
        <v>2984</v>
      </c>
      <c r="B418" s="316"/>
      <c r="C418" s="316"/>
      <c r="D418" s="544" t="s">
        <v>2171</v>
      </c>
      <c r="E418" s="86" t="s">
        <v>707</v>
      </c>
      <c r="F418" s="379"/>
      <c r="G418" s="539"/>
      <c r="H418" s="539"/>
    </row>
    <row r="419" spans="1:8" ht="37.200000000000003" customHeight="1" x14ac:dyDescent="0.25">
      <c r="A419" s="316" t="s">
        <v>2985</v>
      </c>
      <c r="B419" s="316"/>
      <c r="C419" s="316"/>
      <c r="D419" s="544" t="s">
        <v>2170</v>
      </c>
      <c r="E419" s="86" t="s">
        <v>63</v>
      </c>
      <c r="F419" s="379"/>
      <c r="G419" s="539"/>
      <c r="H419" s="539"/>
    </row>
    <row r="420" spans="1:8" ht="37.200000000000003" customHeight="1" x14ac:dyDescent="0.25">
      <c r="A420" s="316" t="s">
        <v>2986</v>
      </c>
      <c r="B420" s="316"/>
      <c r="C420" s="316"/>
      <c r="D420" s="544" t="s">
        <v>2169</v>
      </c>
      <c r="E420" s="86" t="s">
        <v>708</v>
      </c>
      <c r="F420" s="379"/>
      <c r="G420" s="539"/>
      <c r="H420" s="539"/>
    </row>
    <row r="421" spans="1:8" ht="37.200000000000003" customHeight="1" x14ac:dyDescent="0.25">
      <c r="A421" s="316" t="s">
        <v>2987</v>
      </c>
      <c r="B421" s="316"/>
      <c r="C421" s="316"/>
      <c r="D421" s="544" t="s">
        <v>2168</v>
      </c>
      <c r="E421" s="86" t="s">
        <v>453</v>
      </c>
      <c r="F421" s="379"/>
      <c r="G421" s="1110"/>
      <c r="H421" s="1110"/>
    </row>
    <row r="422" spans="1:8" ht="37.200000000000003" customHeight="1" x14ac:dyDescent="0.25">
      <c r="A422" s="316" t="s">
        <v>2988</v>
      </c>
      <c r="B422" s="316"/>
      <c r="C422" s="316"/>
      <c r="D422" s="544" t="s">
        <v>2166</v>
      </c>
      <c r="E422" s="86" t="s">
        <v>486</v>
      </c>
      <c r="F422" s="379"/>
      <c r="G422" s="1110"/>
      <c r="H422" s="1110"/>
    </row>
    <row r="423" spans="1:8" ht="36.6" customHeight="1" x14ac:dyDescent="0.25">
      <c r="A423" s="316" t="s">
        <v>2989</v>
      </c>
      <c r="B423" s="316"/>
      <c r="C423" s="316"/>
      <c r="D423" s="544" t="s">
        <v>2167</v>
      </c>
      <c r="E423" s="86" t="s">
        <v>510</v>
      </c>
      <c r="F423" s="379"/>
      <c r="G423" s="1110"/>
      <c r="H423" s="1110"/>
    </row>
    <row r="424" spans="1:8" ht="30" customHeight="1" x14ac:dyDescent="0.25">
      <c r="A424" s="316" t="s">
        <v>2990</v>
      </c>
      <c r="B424" s="316"/>
      <c r="C424" s="316"/>
      <c r="D424" s="15" t="s">
        <v>2294</v>
      </c>
      <c r="E424" s="391" t="s">
        <v>712</v>
      </c>
      <c r="F424" s="376"/>
      <c r="G424" s="539"/>
      <c r="H424" s="539"/>
    </row>
    <row r="425" spans="1:8" ht="30" customHeight="1" x14ac:dyDescent="0.25">
      <c r="A425" s="316" t="s">
        <v>2991</v>
      </c>
      <c r="B425" s="316"/>
      <c r="C425" s="316"/>
      <c r="D425" s="15" t="s">
        <v>2295</v>
      </c>
      <c r="E425" s="391" t="s">
        <v>453</v>
      </c>
      <c r="F425" s="376"/>
      <c r="G425" s="539"/>
      <c r="H425" s="539"/>
    </row>
    <row r="426" spans="1:8" ht="30" customHeight="1" x14ac:dyDescent="0.25">
      <c r="A426" s="316" t="s">
        <v>2992</v>
      </c>
      <c r="B426" s="316"/>
      <c r="C426" s="316"/>
      <c r="D426" s="15" t="s">
        <v>2296</v>
      </c>
      <c r="E426" s="391" t="s">
        <v>643</v>
      </c>
      <c r="F426" s="376"/>
      <c r="G426" s="539"/>
      <c r="H426" s="539"/>
    </row>
    <row r="427" spans="1:8" ht="30" customHeight="1" x14ac:dyDescent="0.25">
      <c r="A427" s="316" t="s">
        <v>2993</v>
      </c>
      <c r="B427" s="316"/>
      <c r="C427" s="316"/>
      <c r="D427" s="15" t="s">
        <v>2297</v>
      </c>
      <c r="E427" s="391" t="s">
        <v>716</v>
      </c>
      <c r="F427" s="376"/>
      <c r="G427" s="539"/>
      <c r="H427" s="539"/>
    </row>
    <row r="428" spans="1:8" ht="30" customHeight="1" x14ac:dyDescent="0.25">
      <c r="A428" s="316" t="s">
        <v>2994</v>
      </c>
      <c r="B428" s="316"/>
      <c r="C428" s="316"/>
      <c r="D428" s="15" t="s">
        <v>2298</v>
      </c>
      <c r="E428" s="391" t="s">
        <v>510</v>
      </c>
      <c r="F428" s="376"/>
      <c r="G428" s="539"/>
      <c r="H428" s="539"/>
    </row>
    <row r="429" spans="1:8" ht="30" customHeight="1" x14ac:dyDescent="0.25">
      <c r="A429" s="316" t="s">
        <v>2995</v>
      </c>
      <c r="B429" s="316"/>
      <c r="C429" s="316"/>
      <c r="D429" s="15" t="s">
        <v>2299</v>
      </c>
      <c r="E429" s="391" t="s">
        <v>60</v>
      </c>
      <c r="F429" s="376"/>
      <c r="G429" s="539"/>
      <c r="H429" s="539"/>
    </row>
    <row r="430" spans="1:8" ht="30" customHeight="1" x14ac:dyDescent="0.25">
      <c r="A430" s="316" t="s">
        <v>2996</v>
      </c>
      <c r="B430" s="316"/>
      <c r="C430" s="316"/>
      <c r="D430" s="15" t="s">
        <v>2300</v>
      </c>
      <c r="E430" s="391" t="s">
        <v>189</v>
      </c>
      <c r="F430" s="376"/>
      <c r="G430" s="539"/>
      <c r="H430" s="539"/>
    </row>
    <row r="431" spans="1:8" ht="30" customHeight="1" x14ac:dyDescent="0.25">
      <c r="A431" s="316" t="s">
        <v>2997</v>
      </c>
      <c r="B431" s="316"/>
      <c r="C431" s="316"/>
      <c r="D431" s="15" t="s">
        <v>2301</v>
      </c>
      <c r="E431" s="391" t="s">
        <v>544</v>
      </c>
      <c r="F431" s="376"/>
      <c r="G431" s="539"/>
      <c r="H431" s="539"/>
    </row>
    <row r="432" spans="1:8" ht="55.2" customHeight="1" x14ac:dyDescent="0.25">
      <c r="A432" s="529" t="s">
        <v>2998</v>
      </c>
      <c r="B432" s="529"/>
      <c r="C432" s="529"/>
      <c r="D432" s="418" t="s">
        <v>722</v>
      </c>
      <c r="E432" s="413" t="s">
        <v>2302</v>
      </c>
      <c r="F432" s="419">
        <v>4</v>
      </c>
      <c r="G432" s="1110"/>
      <c r="H432" s="1046"/>
    </row>
    <row r="433" spans="1:8" ht="55.2" customHeight="1" x14ac:dyDescent="0.25">
      <c r="A433" s="529" t="s">
        <v>2999</v>
      </c>
      <c r="B433" s="529"/>
      <c r="C433" s="529"/>
      <c r="D433" s="418" t="s">
        <v>724</v>
      </c>
      <c r="E433" s="413" t="s">
        <v>2302</v>
      </c>
      <c r="F433" s="419">
        <v>4</v>
      </c>
      <c r="G433" s="1110"/>
      <c r="H433" s="1046"/>
    </row>
    <row r="434" spans="1:8" ht="55.2" customHeight="1" x14ac:dyDescent="0.25">
      <c r="A434" s="529" t="s">
        <v>3000</v>
      </c>
      <c r="B434" s="529"/>
      <c r="C434" s="529"/>
      <c r="D434" s="418" t="s">
        <v>725</v>
      </c>
      <c r="E434" s="413" t="s">
        <v>2302</v>
      </c>
      <c r="F434" s="419">
        <v>5</v>
      </c>
      <c r="G434" s="1110"/>
      <c r="H434" s="1046"/>
    </row>
    <row r="435" spans="1:8" ht="55.2" customHeight="1" x14ac:dyDescent="0.25">
      <c r="A435" s="529" t="s">
        <v>3001</v>
      </c>
      <c r="B435" s="529"/>
      <c r="C435" s="529"/>
      <c r="D435" s="418" t="s">
        <v>726</v>
      </c>
      <c r="E435" s="413" t="s">
        <v>2302</v>
      </c>
      <c r="F435" s="419">
        <v>6</v>
      </c>
      <c r="G435" s="1110"/>
      <c r="H435" s="1046"/>
    </row>
    <row r="436" spans="1:8" ht="55.2" customHeight="1" x14ac:dyDescent="0.25">
      <c r="A436" s="529" t="s">
        <v>3002</v>
      </c>
      <c r="B436" s="529"/>
      <c r="C436" s="529"/>
      <c r="D436" s="418" t="s">
        <v>727</v>
      </c>
      <c r="E436" s="413" t="s">
        <v>2303</v>
      </c>
      <c r="F436" s="419"/>
      <c r="G436" s="1110"/>
      <c r="H436" s="1046"/>
    </row>
    <row r="437" spans="1:8" ht="55.2" customHeight="1" x14ac:dyDescent="0.25">
      <c r="A437" s="529" t="s">
        <v>3003</v>
      </c>
      <c r="B437" s="529"/>
      <c r="C437" s="529"/>
      <c r="D437" s="418" t="s">
        <v>729</v>
      </c>
      <c r="E437" s="413" t="s">
        <v>2303</v>
      </c>
      <c r="F437" s="419">
        <v>8</v>
      </c>
      <c r="G437" s="1110"/>
      <c r="H437" s="1046"/>
    </row>
    <row r="438" spans="1:8" ht="55.2" customHeight="1" x14ac:dyDescent="0.25">
      <c r="A438" s="529" t="s">
        <v>3004</v>
      </c>
      <c r="B438" s="529"/>
      <c r="C438" s="529"/>
      <c r="D438" s="418" t="s">
        <v>730</v>
      </c>
      <c r="E438" s="413" t="s">
        <v>2304</v>
      </c>
      <c r="F438" s="419">
        <v>14</v>
      </c>
      <c r="G438" s="1110"/>
      <c r="H438" s="1046"/>
    </row>
    <row r="439" spans="1:8" ht="55.2" customHeight="1" x14ac:dyDescent="0.25">
      <c r="A439" s="529" t="s">
        <v>3005</v>
      </c>
      <c r="B439" s="529"/>
      <c r="C439" s="529"/>
      <c r="D439" s="418" t="s">
        <v>732</v>
      </c>
      <c r="E439" s="413" t="s">
        <v>2304</v>
      </c>
      <c r="F439" s="419"/>
      <c r="G439" s="1110"/>
      <c r="H439" s="1046"/>
    </row>
    <row r="440" spans="1:8" ht="55.2" customHeight="1" x14ac:dyDescent="0.25">
      <c r="A440" s="529" t="s">
        <v>3006</v>
      </c>
      <c r="B440" s="529"/>
      <c r="C440" s="529"/>
      <c r="D440" s="418" t="s">
        <v>733</v>
      </c>
      <c r="E440" s="413" t="s">
        <v>2305</v>
      </c>
      <c r="F440" s="419">
        <v>17</v>
      </c>
      <c r="G440" s="403"/>
      <c r="H440" s="406"/>
    </row>
    <row r="441" spans="1:8" ht="54.45" customHeight="1" x14ac:dyDescent="0.25">
      <c r="A441" s="529" t="s">
        <v>3007</v>
      </c>
      <c r="B441" s="529"/>
      <c r="C441" s="529"/>
      <c r="D441" s="418" t="s">
        <v>735</v>
      </c>
      <c r="E441" s="413" t="s">
        <v>2305</v>
      </c>
      <c r="F441" s="419">
        <v>22</v>
      </c>
      <c r="G441" s="15"/>
      <c r="H441" s="406"/>
    </row>
    <row r="442" spans="1:8" ht="33" customHeight="1" x14ac:dyDescent="0.25">
      <c r="A442" s="529" t="s">
        <v>3008</v>
      </c>
      <c r="B442" s="529"/>
      <c r="C442" s="529"/>
      <c r="D442" s="418" t="s">
        <v>737</v>
      </c>
      <c r="E442" s="413" t="s">
        <v>2306</v>
      </c>
      <c r="F442" s="419"/>
      <c r="G442" s="1110"/>
      <c r="H442" s="1118"/>
    </row>
    <row r="443" spans="1:8" ht="33" customHeight="1" x14ac:dyDescent="0.25">
      <c r="A443" s="529" t="s">
        <v>3009</v>
      </c>
      <c r="B443" s="529"/>
      <c r="C443" s="529"/>
      <c r="D443" s="418" t="s">
        <v>739</v>
      </c>
      <c r="E443" s="413" t="s">
        <v>2307</v>
      </c>
      <c r="F443" s="419"/>
      <c r="G443" s="1110"/>
      <c r="H443" s="1118"/>
    </row>
    <row r="444" spans="1:8" ht="33" customHeight="1" x14ac:dyDescent="0.25">
      <c r="A444" s="529" t="s">
        <v>3010</v>
      </c>
      <c r="B444" s="529"/>
      <c r="C444" s="529"/>
      <c r="D444" s="418" t="s">
        <v>741</v>
      </c>
      <c r="E444" s="413" t="s">
        <v>2308</v>
      </c>
      <c r="F444" s="419">
        <v>6.8</v>
      </c>
      <c r="G444" s="1110"/>
      <c r="H444" s="1118"/>
    </row>
    <row r="445" spans="1:8" ht="33" customHeight="1" x14ac:dyDescent="0.25">
      <c r="A445" s="529" t="s">
        <v>3011</v>
      </c>
      <c r="B445" s="529"/>
      <c r="C445" s="529"/>
      <c r="D445" s="418" t="s">
        <v>743</v>
      </c>
      <c r="E445" s="413" t="s">
        <v>2309</v>
      </c>
      <c r="F445" s="419">
        <v>8.4</v>
      </c>
      <c r="G445" s="1110"/>
      <c r="H445" s="1118"/>
    </row>
    <row r="446" spans="1:8" ht="33" customHeight="1" x14ac:dyDescent="0.25">
      <c r="A446" s="529" t="s">
        <v>3012</v>
      </c>
      <c r="B446" s="529"/>
      <c r="C446" s="529"/>
      <c r="D446" s="418" t="s">
        <v>745</v>
      </c>
      <c r="E446" s="413" t="s">
        <v>2310</v>
      </c>
      <c r="F446" s="419">
        <v>10.6</v>
      </c>
      <c r="G446" s="1110"/>
      <c r="H446" s="1118"/>
    </row>
    <row r="447" spans="1:8" ht="33" customHeight="1" x14ac:dyDescent="0.25">
      <c r="A447" s="529" t="s">
        <v>3013</v>
      </c>
      <c r="B447" s="529"/>
      <c r="C447" s="529"/>
      <c r="D447" s="418" t="s">
        <v>747</v>
      </c>
      <c r="E447" s="413" t="s">
        <v>2310</v>
      </c>
      <c r="F447" s="419">
        <v>12.6</v>
      </c>
      <c r="G447" s="1110"/>
      <c r="H447" s="1118"/>
    </row>
    <row r="448" spans="1:8" ht="33" customHeight="1" x14ac:dyDescent="0.25">
      <c r="A448" s="529" t="s">
        <v>3014</v>
      </c>
      <c r="B448" s="529"/>
      <c r="C448" s="529"/>
      <c r="D448" s="418" t="s">
        <v>748</v>
      </c>
      <c r="E448" s="413" t="s">
        <v>2311</v>
      </c>
      <c r="F448" s="419">
        <v>17.399999999999999</v>
      </c>
      <c r="G448" s="1110"/>
      <c r="H448" s="1118"/>
    </row>
    <row r="449" spans="1:8" ht="33" customHeight="1" x14ac:dyDescent="0.25">
      <c r="A449" s="529" t="s">
        <v>3015</v>
      </c>
      <c r="B449" s="529"/>
      <c r="C449" s="529"/>
      <c r="D449" s="418" t="s">
        <v>750</v>
      </c>
      <c r="E449" s="413" t="s">
        <v>2312</v>
      </c>
      <c r="F449" s="419">
        <v>19.600000000000001</v>
      </c>
      <c r="G449" s="1110"/>
      <c r="H449" s="1118"/>
    </row>
    <row r="450" spans="1:8" ht="33" customHeight="1" x14ac:dyDescent="0.25">
      <c r="A450" s="529" t="s">
        <v>3016</v>
      </c>
      <c r="B450" s="529"/>
      <c r="C450" s="529"/>
      <c r="D450" s="418" t="s">
        <v>752</v>
      </c>
      <c r="E450" s="413" t="s">
        <v>2313</v>
      </c>
      <c r="F450" s="419">
        <v>22</v>
      </c>
      <c r="G450" s="1110"/>
      <c r="H450" s="1118"/>
    </row>
    <row r="451" spans="1:8" ht="33" customHeight="1" x14ac:dyDescent="0.25">
      <c r="A451" s="529" t="s">
        <v>3017</v>
      </c>
      <c r="B451" s="529"/>
      <c r="C451" s="529"/>
      <c r="D451" s="418" t="s">
        <v>754</v>
      </c>
      <c r="E451" s="413" t="s">
        <v>2314</v>
      </c>
      <c r="F451" s="419">
        <v>29.6</v>
      </c>
      <c r="G451" s="1110"/>
      <c r="H451" s="1118"/>
    </row>
    <row r="452" spans="1:8" ht="33" customHeight="1" x14ac:dyDescent="0.25">
      <c r="A452" s="529" t="s">
        <v>3018</v>
      </c>
      <c r="B452" s="529"/>
      <c r="C452" s="529"/>
      <c r="D452" s="418" t="s">
        <v>756</v>
      </c>
      <c r="E452" s="413" t="s">
        <v>2315</v>
      </c>
      <c r="F452" s="419">
        <v>30.8</v>
      </c>
      <c r="G452" s="1110"/>
      <c r="H452" s="1118"/>
    </row>
    <row r="453" spans="1:8" ht="33" customHeight="1" x14ac:dyDescent="0.25">
      <c r="A453" s="529" t="s">
        <v>3019</v>
      </c>
      <c r="B453" s="529"/>
      <c r="C453" s="529"/>
      <c r="D453" s="418" t="s">
        <v>758</v>
      </c>
      <c r="E453" s="413" t="s">
        <v>2315</v>
      </c>
      <c r="F453" s="419">
        <v>35.200000000000003</v>
      </c>
      <c r="G453" s="1110"/>
      <c r="H453" s="1118"/>
    </row>
    <row r="454" spans="1:8" ht="28.95" customHeight="1" x14ac:dyDescent="0.25">
      <c r="A454" s="529" t="s">
        <v>3020</v>
      </c>
      <c r="B454" s="529"/>
      <c r="C454" s="529"/>
      <c r="D454" s="529" t="s">
        <v>759</v>
      </c>
      <c r="E454" s="403" t="s">
        <v>66</v>
      </c>
      <c r="F454" s="419">
        <v>8.4</v>
      </c>
      <c r="G454" s="1110"/>
      <c r="H454" s="1118"/>
    </row>
    <row r="455" spans="1:8" ht="33" customHeight="1" x14ac:dyDescent="0.25">
      <c r="A455" s="529" t="s">
        <v>3021</v>
      </c>
      <c r="B455" s="529"/>
      <c r="C455" s="529"/>
      <c r="D455" s="418" t="s">
        <v>760</v>
      </c>
      <c r="E455" s="413" t="s">
        <v>2316</v>
      </c>
      <c r="F455" s="419">
        <v>9.8000000000000007</v>
      </c>
      <c r="G455" s="1110"/>
      <c r="H455" s="1118"/>
    </row>
    <row r="456" spans="1:8" ht="33" customHeight="1" x14ac:dyDescent="0.25">
      <c r="A456" s="529" t="s">
        <v>3022</v>
      </c>
      <c r="B456" s="529"/>
      <c r="C456" s="529"/>
      <c r="D456" s="418" t="s">
        <v>762</v>
      </c>
      <c r="E456" s="413" t="s">
        <v>2311</v>
      </c>
      <c r="F456" s="419">
        <v>12.4</v>
      </c>
      <c r="G456" s="1110"/>
      <c r="H456" s="1118"/>
    </row>
    <row r="457" spans="1:8" ht="33" customHeight="1" x14ac:dyDescent="0.25">
      <c r="A457" s="529" t="s">
        <v>3023</v>
      </c>
      <c r="B457" s="529"/>
      <c r="C457" s="529"/>
      <c r="D457" s="418" t="s">
        <v>763</v>
      </c>
      <c r="E457" s="413" t="s">
        <v>2312</v>
      </c>
      <c r="F457" s="419">
        <v>16</v>
      </c>
      <c r="G457" s="1110"/>
      <c r="H457" s="1118"/>
    </row>
    <row r="458" spans="1:8" ht="33" customHeight="1" x14ac:dyDescent="0.25">
      <c r="A458" s="529" t="s">
        <v>3024</v>
      </c>
      <c r="B458" s="529"/>
      <c r="C458" s="529"/>
      <c r="D458" s="418" t="s">
        <v>764</v>
      </c>
      <c r="E458" s="413" t="s">
        <v>2312</v>
      </c>
      <c r="F458" s="419">
        <v>21.2</v>
      </c>
      <c r="G458" s="1110"/>
      <c r="H458" s="1118"/>
    </row>
    <row r="459" spans="1:8" ht="33" customHeight="1" x14ac:dyDescent="0.25">
      <c r="A459" s="529" t="s">
        <v>3025</v>
      </c>
      <c r="B459" s="529"/>
      <c r="C459" s="529"/>
      <c r="D459" s="418" t="s">
        <v>765</v>
      </c>
      <c r="E459" s="413" t="s">
        <v>2315</v>
      </c>
      <c r="F459" s="419">
        <v>26.8</v>
      </c>
      <c r="G459" s="1110"/>
      <c r="H459" s="1118"/>
    </row>
    <row r="460" spans="1:8" ht="33" customHeight="1" x14ac:dyDescent="0.25">
      <c r="A460" s="529" t="s">
        <v>3026</v>
      </c>
      <c r="B460" s="529"/>
      <c r="C460" s="529"/>
      <c r="D460" s="418" t="s">
        <v>766</v>
      </c>
      <c r="E460" s="413" t="s">
        <v>2317</v>
      </c>
      <c r="F460" s="419">
        <v>32.200000000000003</v>
      </c>
      <c r="G460" s="539"/>
      <c r="H460" s="545"/>
    </row>
    <row r="461" spans="1:8" ht="33" customHeight="1" x14ac:dyDescent="0.25">
      <c r="A461" s="529" t="s">
        <v>3027</v>
      </c>
      <c r="B461" s="529"/>
      <c r="C461" s="529"/>
      <c r="D461" s="418" t="s">
        <v>768</v>
      </c>
      <c r="E461" s="413" t="s">
        <v>2318</v>
      </c>
      <c r="F461" s="419">
        <v>34.6</v>
      </c>
      <c r="G461" s="539"/>
      <c r="H461" s="545"/>
    </row>
    <row r="462" spans="1:8" ht="23.25" customHeight="1" x14ac:dyDescent="0.25">
      <c r="A462" s="529" t="s">
        <v>3028</v>
      </c>
      <c r="B462" s="529"/>
      <c r="C462" s="529"/>
      <c r="D462" s="418" t="s">
        <v>770</v>
      </c>
      <c r="E462" s="391" t="s">
        <v>771</v>
      </c>
      <c r="F462" s="419">
        <v>46</v>
      </c>
      <c r="G462" s="1110"/>
      <c r="H462" s="1117"/>
    </row>
    <row r="463" spans="1:8" ht="30" customHeight="1" x14ac:dyDescent="0.25">
      <c r="A463" s="529" t="s">
        <v>3029</v>
      </c>
      <c r="B463" s="529"/>
      <c r="C463" s="529"/>
      <c r="D463" s="418" t="s">
        <v>772</v>
      </c>
      <c r="E463" s="413" t="s">
        <v>2319</v>
      </c>
      <c r="F463" s="419">
        <v>17.600000000000001</v>
      </c>
      <c r="G463" s="1110"/>
      <c r="H463" s="1117"/>
    </row>
    <row r="464" spans="1:8" ht="30" customHeight="1" x14ac:dyDescent="0.25">
      <c r="A464" s="529" t="s">
        <v>3030</v>
      </c>
      <c r="B464" s="529"/>
      <c r="C464" s="529"/>
      <c r="D464" s="418" t="s">
        <v>774</v>
      </c>
      <c r="E464" s="413" t="s">
        <v>2320</v>
      </c>
      <c r="F464" s="419">
        <v>21</v>
      </c>
      <c r="G464" s="1110"/>
      <c r="H464" s="1117"/>
    </row>
    <row r="465" spans="1:8" ht="30" customHeight="1" x14ac:dyDescent="0.25">
      <c r="A465" s="529" t="s">
        <v>3031</v>
      </c>
      <c r="B465" s="529"/>
      <c r="C465" s="529"/>
      <c r="D465" s="418" t="s">
        <v>776</v>
      </c>
      <c r="E465" s="413" t="s">
        <v>2320</v>
      </c>
      <c r="F465" s="419">
        <v>29.8</v>
      </c>
      <c r="G465" s="1110"/>
      <c r="H465" s="1117"/>
    </row>
    <row r="466" spans="1:8" ht="23.25" customHeight="1" x14ac:dyDescent="0.25">
      <c r="A466" s="529" t="s">
        <v>3032</v>
      </c>
      <c r="B466" s="529"/>
      <c r="C466" s="529"/>
      <c r="D466" s="418" t="s">
        <v>777</v>
      </c>
      <c r="E466" s="391" t="s">
        <v>778</v>
      </c>
      <c r="F466" s="419">
        <v>44.4</v>
      </c>
      <c r="G466" s="1110"/>
      <c r="H466" s="1117"/>
    </row>
    <row r="467" spans="1:8" ht="23.25" customHeight="1" x14ac:dyDescent="0.25">
      <c r="A467" s="529" t="s">
        <v>3033</v>
      </c>
      <c r="B467" s="529"/>
      <c r="C467" s="529"/>
      <c r="D467" s="418" t="s">
        <v>779</v>
      </c>
      <c r="E467" s="391" t="s">
        <v>780</v>
      </c>
      <c r="F467" s="419">
        <v>51.4</v>
      </c>
      <c r="G467" s="1110"/>
      <c r="H467" s="1117"/>
    </row>
    <row r="468" spans="1:8" ht="23.25" customHeight="1" x14ac:dyDescent="0.25">
      <c r="A468" s="529" t="s">
        <v>3034</v>
      </c>
      <c r="B468" s="529"/>
      <c r="C468" s="529"/>
      <c r="D468" s="418" t="s">
        <v>781</v>
      </c>
      <c r="E468" s="391" t="s">
        <v>782</v>
      </c>
      <c r="F468" s="419">
        <v>52.6</v>
      </c>
      <c r="G468" s="1110"/>
      <c r="H468" s="1117"/>
    </row>
    <row r="469" spans="1:8" ht="23.25" customHeight="1" x14ac:dyDescent="0.25">
      <c r="A469" s="529" t="s">
        <v>3035</v>
      </c>
      <c r="B469" s="529"/>
      <c r="C469" s="529"/>
      <c r="D469" s="418" t="s">
        <v>783</v>
      </c>
      <c r="E469" s="391" t="s">
        <v>784</v>
      </c>
      <c r="F469" s="419">
        <v>72</v>
      </c>
      <c r="G469" s="1110"/>
      <c r="H469" s="1117"/>
    </row>
    <row r="470" spans="1:8" ht="23.25" customHeight="1" x14ac:dyDescent="0.25">
      <c r="A470" s="529" t="s">
        <v>3036</v>
      </c>
      <c r="B470" s="529"/>
      <c r="C470" s="529"/>
      <c r="D470" s="418" t="s">
        <v>785</v>
      </c>
      <c r="E470" s="391" t="s">
        <v>784</v>
      </c>
      <c r="F470" s="419">
        <v>80</v>
      </c>
      <c r="G470" s="1110"/>
      <c r="H470" s="1117"/>
    </row>
    <row r="471" spans="1:8" ht="16.5" customHeight="1" x14ac:dyDescent="0.25">
      <c r="A471" s="529" t="s">
        <v>3037</v>
      </c>
      <c r="B471" s="529"/>
      <c r="C471" s="529"/>
      <c r="D471" s="418" t="s">
        <v>786</v>
      </c>
      <c r="E471" s="391" t="s">
        <v>632</v>
      </c>
      <c r="F471" s="419">
        <v>23</v>
      </c>
      <c r="G471" s="1110"/>
      <c r="H471" s="1117"/>
    </row>
    <row r="472" spans="1:8" ht="16.5" customHeight="1" x14ac:dyDescent="0.25">
      <c r="A472" s="529" t="s">
        <v>3038</v>
      </c>
      <c r="B472" s="529"/>
      <c r="C472" s="529"/>
      <c r="D472" s="418" t="s">
        <v>787</v>
      </c>
      <c r="E472" s="391" t="s">
        <v>63</v>
      </c>
      <c r="F472" s="419">
        <v>28.2</v>
      </c>
      <c r="G472" s="1110"/>
      <c r="H472" s="1117"/>
    </row>
    <row r="473" spans="1:8" ht="16.5" customHeight="1" x14ac:dyDescent="0.25">
      <c r="A473" s="529" t="s">
        <v>3039</v>
      </c>
      <c r="B473" s="529"/>
      <c r="C473" s="529"/>
      <c r="D473" s="418" t="s">
        <v>788</v>
      </c>
      <c r="E473" s="391" t="s">
        <v>490</v>
      </c>
      <c r="F473" s="419">
        <v>39</v>
      </c>
      <c r="G473" s="1110"/>
      <c r="H473" s="1117"/>
    </row>
    <row r="474" spans="1:8" ht="16.5" customHeight="1" x14ac:dyDescent="0.25">
      <c r="A474" s="529" t="s">
        <v>3040</v>
      </c>
      <c r="B474" s="529"/>
      <c r="C474" s="529"/>
      <c r="D474" s="418" t="s">
        <v>789</v>
      </c>
      <c r="E474" s="391" t="s">
        <v>60</v>
      </c>
      <c r="F474" s="419">
        <v>47.6</v>
      </c>
      <c r="G474" s="1110"/>
      <c r="H474" s="1117"/>
    </row>
    <row r="475" spans="1:8" ht="16.5" customHeight="1" x14ac:dyDescent="0.25">
      <c r="A475" s="529" t="s">
        <v>3041</v>
      </c>
      <c r="B475" s="529"/>
      <c r="C475" s="529"/>
      <c r="D475" s="418" t="s">
        <v>790</v>
      </c>
      <c r="E475" s="391" t="s">
        <v>635</v>
      </c>
      <c r="F475" s="419">
        <v>59.4</v>
      </c>
      <c r="G475" s="1110"/>
      <c r="H475" s="1117"/>
    </row>
    <row r="476" spans="1:8" ht="16.5" customHeight="1" x14ac:dyDescent="0.25">
      <c r="A476" s="529" t="s">
        <v>3042</v>
      </c>
      <c r="B476" s="529"/>
      <c r="C476" s="529"/>
      <c r="D476" s="418" t="s">
        <v>791</v>
      </c>
      <c r="E476" s="391" t="s">
        <v>792</v>
      </c>
      <c r="F476" s="419">
        <v>73.400000000000006</v>
      </c>
      <c r="G476" s="1110"/>
      <c r="H476" s="1117"/>
    </row>
    <row r="477" spans="1:8" ht="16.5" customHeight="1" x14ac:dyDescent="0.25">
      <c r="A477" s="529" t="s">
        <v>3043</v>
      </c>
      <c r="B477" s="529"/>
      <c r="C477" s="529"/>
      <c r="D477" s="418" t="s">
        <v>793</v>
      </c>
      <c r="E477" s="391" t="s">
        <v>794</v>
      </c>
      <c r="F477" s="419">
        <v>82.4</v>
      </c>
      <c r="G477" s="1110"/>
      <c r="H477" s="1117"/>
    </row>
    <row r="478" spans="1:8" ht="16.5" customHeight="1" x14ac:dyDescent="0.25">
      <c r="A478" s="529" t="s">
        <v>3044</v>
      </c>
      <c r="B478" s="529"/>
      <c r="C478" s="529"/>
      <c r="D478" s="418" t="s">
        <v>795</v>
      </c>
      <c r="E478" s="391" t="s">
        <v>796</v>
      </c>
      <c r="F478" s="419">
        <v>88.8</v>
      </c>
      <c r="G478" s="1110"/>
      <c r="H478" s="1117"/>
    </row>
    <row r="479" spans="1:8" ht="16.5" customHeight="1" x14ac:dyDescent="0.25">
      <c r="A479" s="529" t="s">
        <v>3045</v>
      </c>
      <c r="B479" s="529"/>
      <c r="C479" s="529"/>
      <c r="D479" s="418" t="s">
        <v>797</v>
      </c>
      <c r="E479" s="391" t="s">
        <v>796</v>
      </c>
      <c r="F479" s="419">
        <v>104.4</v>
      </c>
      <c r="G479" s="1110"/>
      <c r="H479" s="1117"/>
    </row>
    <row r="480" spans="1:8" ht="16.5" customHeight="1" x14ac:dyDescent="0.25">
      <c r="A480" s="529" t="s">
        <v>3046</v>
      </c>
      <c r="B480" s="529"/>
      <c r="C480" s="529"/>
      <c r="D480" s="418" t="s">
        <v>798</v>
      </c>
      <c r="E480" s="391" t="s">
        <v>63</v>
      </c>
      <c r="F480" s="419">
        <v>28.5</v>
      </c>
      <c r="G480" s="1110"/>
      <c r="H480" s="1117"/>
    </row>
    <row r="481" spans="1:8" ht="16.5" customHeight="1" x14ac:dyDescent="0.25">
      <c r="A481" s="529" t="s">
        <v>3047</v>
      </c>
      <c r="B481" s="529"/>
      <c r="C481" s="529"/>
      <c r="D481" s="418" t="s">
        <v>799</v>
      </c>
      <c r="E481" s="391" t="s">
        <v>510</v>
      </c>
      <c r="F481" s="419">
        <v>32.200000000000003</v>
      </c>
      <c r="G481" s="1110"/>
      <c r="H481" s="1117"/>
    </row>
    <row r="482" spans="1:8" ht="16.5" customHeight="1" x14ac:dyDescent="0.25">
      <c r="A482" s="529" t="s">
        <v>3048</v>
      </c>
      <c r="B482" s="529"/>
      <c r="C482" s="529"/>
      <c r="D482" s="418" t="s">
        <v>800</v>
      </c>
      <c r="E482" s="391" t="s">
        <v>192</v>
      </c>
      <c r="F482" s="419">
        <v>46</v>
      </c>
      <c r="G482" s="1110"/>
      <c r="H482" s="1117"/>
    </row>
    <row r="483" spans="1:8" ht="16.5" customHeight="1" x14ac:dyDescent="0.25">
      <c r="A483" s="529" t="s">
        <v>3049</v>
      </c>
      <c r="B483" s="529"/>
      <c r="C483" s="529"/>
      <c r="D483" s="418" t="s">
        <v>801</v>
      </c>
      <c r="E483" s="391" t="s">
        <v>802</v>
      </c>
      <c r="F483" s="419">
        <v>57.4</v>
      </c>
      <c r="G483" s="1110"/>
      <c r="H483" s="1117"/>
    </row>
    <row r="484" spans="1:8" ht="16.5" customHeight="1" x14ac:dyDescent="0.25">
      <c r="A484" s="529" t="s">
        <v>3050</v>
      </c>
      <c r="B484" s="529"/>
      <c r="C484" s="529"/>
      <c r="D484" s="418" t="s">
        <v>803</v>
      </c>
      <c r="E484" s="391" t="s">
        <v>804</v>
      </c>
      <c r="F484" s="419">
        <v>67.8</v>
      </c>
      <c r="G484" s="1110"/>
      <c r="H484" s="1117"/>
    </row>
    <row r="485" spans="1:8" ht="16.5" customHeight="1" x14ac:dyDescent="0.25">
      <c r="A485" s="529" t="s">
        <v>3051</v>
      </c>
      <c r="B485" s="529"/>
      <c r="C485" s="529"/>
      <c r="D485" s="418" t="s">
        <v>805</v>
      </c>
      <c r="E485" s="391" t="s">
        <v>806</v>
      </c>
      <c r="F485" s="419">
        <v>88.8</v>
      </c>
      <c r="G485" s="1110"/>
      <c r="H485" s="1117"/>
    </row>
    <row r="486" spans="1:8" ht="16.5" customHeight="1" x14ac:dyDescent="0.25">
      <c r="A486" s="529" t="s">
        <v>3052</v>
      </c>
      <c r="B486" s="529"/>
      <c r="C486" s="529"/>
      <c r="D486" s="418" t="s">
        <v>807</v>
      </c>
      <c r="E486" s="391" t="s">
        <v>808</v>
      </c>
      <c r="F486" s="419">
        <v>107.8</v>
      </c>
      <c r="G486" s="1110"/>
      <c r="H486" s="1117"/>
    </row>
    <row r="487" spans="1:8" ht="16.5" customHeight="1" x14ac:dyDescent="0.25">
      <c r="A487" s="529" t="s">
        <v>3053</v>
      </c>
      <c r="B487" s="529"/>
      <c r="C487" s="529"/>
      <c r="D487" s="418" t="s">
        <v>809</v>
      </c>
      <c r="E487" s="403" t="s">
        <v>810</v>
      </c>
      <c r="F487" s="419">
        <v>126.5</v>
      </c>
      <c r="G487" s="1110"/>
      <c r="H487" s="1117"/>
    </row>
    <row r="488" spans="1:8" ht="16.5" customHeight="1" x14ac:dyDescent="0.25">
      <c r="A488" s="529" t="s">
        <v>3054</v>
      </c>
      <c r="B488" s="529"/>
      <c r="C488" s="529"/>
      <c r="D488" s="418" t="s">
        <v>811</v>
      </c>
      <c r="E488" s="403" t="s">
        <v>812</v>
      </c>
      <c r="F488" s="419">
        <v>34</v>
      </c>
      <c r="G488" s="1110"/>
      <c r="H488" s="1117"/>
    </row>
    <row r="489" spans="1:8" ht="16.5" customHeight="1" x14ac:dyDescent="0.25">
      <c r="A489" s="529" t="s">
        <v>3055</v>
      </c>
      <c r="B489" s="529"/>
      <c r="C489" s="529"/>
      <c r="D489" s="418" t="s">
        <v>813</v>
      </c>
      <c r="E489" s="403" t="s">
        <v>814</v>
      </c>
      <c r="F489" s="419">
        <v>40.799999999999997</v>
      </c>
      <c r="G489" s="1110"/>
      <c r="H489" s="1117"/>
    </row>
    <row r="490" spans="1:8" ht="16.5" customHeight="1" x14ac:dyDescent="0.25">
      <c r="A490" s="529" t="s">
        <v>3056</v>
      </c>
      <c r="B490" s="529"/>
      <c r="C490" s="529"/>
      <c r="D490" s="418" t="s">
        <v>815</v>
      </c>
      <c r="E490" s="403" t="s">
        <v>816</v>
      </c>
      <c r="F490" s="419">
        <v>53</v>
      </c>
      <c r="G490" s="1110"/>
      <c r="H490" s="1117"/>
    </row>
    <row r="491" spans="1:8" ht="16.5" customHeight="1" x14ac:dyDescent="0.25">
      <c r="A491" s="529" t="s">
        <v>3057</v>
      </c>
      <c r="B491" s="529"/>
      <c r="C491" s="529"/>
      <c r="D491" s="418" t="s">
        <v>817</v>
      </c>
      <c r="E491" s="403" t="s">
        <v>818</v>
      </c>
      <c r="F491" s="419">
        <v>67.2</v>
      </c>
      <c r="G491" s="1110"/>
      <c r="H491" s="1117"/>
    </row>
    <row r="492" spans="1:8" ht="16.5" customHeight="1" x14ac:dyDescent="0.25">
      <c r="A492" s="529" t="s">
        <v>3058</v>
      </c>
      <c r="B492" s="529"/>
      <c r="C492" s="529"/>
      <c r="D492" s="418" t="s">
        <v>819</v>
      </c>
      <c r="E492" s="403" t="s">
        <v>810</v>
      </c>
      <c r="F492" s="419">
        <v>86</v>
      </c>
      <c r="G492" s="1110"/>
      <c r="H492" s="1117"/>
    </row>
    <row r="493" spans="1:8" ht="16.5" customHeight="1" x14ac:dyDescent="0.25">
      <c r="A493" s="529" t="s">
        <v>3059</v>
      </c>
      <c r="B493" s="529"/>
      <c r="C493" s="529"/>
      <c r="D493" s="418" t="s">
        <v>820</v>
      </c>
      <c r="E493" s="403" t="s">
        <v>821</v>
      </c>
      <c r="F493" s="419">
        <v>109.6</v>
      </c>
      <c r="G493" s="1110"/>
      <c r="H493" s="1117"/>
    </row>
    <row r="494" spans="1:8" ht="16.5" customHeight="1" x14ac:dyDescent="0.25">
      <c r="A494" s="529" t="s">
        <v>3060</v>
      </c>
      <c r="B494" s="529"/>
      <c r="C494" s="529"/>
      <c r="D494" s="418" t="s">
        <v>822</v>
      </c>
      <c r="E494" s="403" t="s">
        <v>823</v>
      </c>
      <c r="F494" s="419">
        <v>132.19999999999999</v>
      </c>
      <c r="G494" s="1110"/>
      <c r="H494" s="1117"/>
    </row>
    <row r="495" spans="1:8" ht="16.5" customHeight="1" x14ac:dyDescent="0.25">
      <c r="A495" s="529" t="s">
        <v>3061</v>
      </c>
      <c r="B495" s="529"/>
      <c r="C495" s="529"/>
      <c r="D495" s="418" t="s">
        <v>824</v>
      </c>
      <c r="E495" s="403" t="s">
        <v>823</v>
      </c>
      <c r="F495" s="419"/>
      <c r="G495" s="1110"/>
      <c r="H495" s="1117"/>
    </row>
    <row r="496" spans="1:8" ht="16.5" customHeight="1" x14ac:dyDescent="0.25">
      <c r="A496" s="529" t="s">
        <v>3062</v>
      </c>
      <c r="B496" s="529"/>
      <c r="C496" s="529"/>
      <c r="D496" s="418" t="s">
        <v>826</v>
      </c>
      <c r="E496" s="403" t="s">
        <v>827</v>
      </c>
      <c r="F496" s="419">
        <v>28.9</v>
      </c>
      <c r="G496" s="1046" t="s">
        <v>874</v>
      </c>
      <c r="H496" s="1046"/>
    </row>
    <row r="497" spans="1:8" ht="16.5" customHeight="1" x14ac:dyDescent="0.25">
      <c r="A497" s="529" t="s">
        <v>3063</v>
      </c>
      <c r="B497" s="529"/>
      <c r="C497" s="529"/>
      <c r="D497" s="418" t="s">
        <v>828</v>
      </c>
      <c r="E497" s="403" t="s">
        <v>829</v>
      </c>
      <c r="F497" s="419"/>
      <c r="G497" s="1046"/>
      <c r="H497" s="1046"/>
    </row>
    <row r="498" spans="1:8" ht="16.5" customHeight="1" x14ac:dyDescent="0.25">
      <c r="A498" s="529" t="s">
        <v>3064</v>
      </c>
      <c r="B498" s="529"/>
      <c r="C498" s="529"/>
      <c r="D498" s="418" t="s">
        <v>830</v>
      </c>
      <c r="E498" s="403" t="s">
        <v>829</v>
      </c>
      <c r="F498" s="419"/>
      <c r="G498" s="1046"/>
      <c r="H498" s="1046"/>
    </row>
    <row r="499" spans="1:8" ht="16.5" customHeight="1" x14ac:dyDescent="0.25">
      <c r="A499" s="529" t="s">
        <v>3065</v>
      </c>
      <c r="B499" s="529"/>
      <c r="C499" s="529"/>
      <c r="D499" s="418" t="s">
        <v>831</v>
      </c>
      <c r="E499" s="403" t="s">
        <v>832</v>
      </c>
      <c r="F499" s="419">
        <v>41.6</v>
      </c>
      <c r="G499" s="1046"/>
      <c r="H499" s="1046"/>
    </row>
    <row r="500" spans="1:8" ht="16.5" customHeight="1" x14ac:dyDescent="0.25">
      <c r="A500" s="529" t="s">
        <v>3066</v>
      </c>
      <c r="B500" s="529"/>
      <c r="C500" s="529"/>
      <c r="D500" s="418" t="s">
        <v>833</v>
      </c>
      <c r="E500" s="403" t="s">
        <v>832</v>
      </c>
      <c r="F500" s="419">
        <v>41.6</v>
      </c>
      <c r="G500" s="1046"/>
      <c r="H500" s="1046"/>
    </row>
    <row r="501" spans="1:8" ht="16.5" customHeight="1" x14ac:dyDescent="0.25">
      <c r="A501" s="529" t="s">
        <v>3067</v>
      </c>
      <c r="B501" s="529"/>
      <c r="C501" s="529"/>
      <c r="D501" s="418" t="s">
        <v>834</v>
      </c>
      <c r="E501" s="403" t="s">
        <v>835</v>
      </c>
      <c r="F501" s="419">
        <v>70.11</v>
      </c>
      <c r="G501" s="1046"/>
      <c r="H501" s="1046"/>
    </row>
    <row r="502" spans="1:8" ht="16.5" customHeight="1" x14ac:dyDescent="0.25">
      <c r="A502" s="529" t="s">
        <v>3068</v>
      </c>
      <c r="B502" s="529"/>
      <c r="C502" s="529"/>
      <c r="D502" s="418" t="s">
        <v>836</v>
      </c>
      <c r="E502" s="403" t="s">
        <v>835</v>
      </c>
      <c r="F502" s="419">
        <v>70.11</v>
      </c>
      <c r="G502" s="1046"/>
      <c r="H502" s="1046"/>
    </row>
    <row r="503" spans="1:8" ht="16.5" customHeight="1" x14ac:dyDescent="0.25">
      <c r="A503" s="529" t="s">
        <v>3069</v>
      </c>
      <c r="B503" s="529"/>
      <c r="C503" s="529"/>
      <c r="D503" s="418" t="s">
        <v>837</v>
      </c>
      <c r="E503" s="403" t="s">
        <v>835</v>
      </c>
      <c r="F503" s="419">
        <v>70.11</v>
      </c>
      <c r="G503" s="1046"/>
      <c r="H503" s="1046"/>
    </row>
    <row r="504" spans="1:8" ht="16.5" customHeight="1" x14ac:dyDescent="0.25">
      <c r="A504" s="529" t="s">
        <v>3070</v>
      </c>
      <c r="B504" s="529"/>
      <c r="C504" s="529"/>
      <c r="D504" s="418" t="s">
        <v>838</v>
      </c>
      <c r="E504" s="403" t="s">
        <v>839</v>
      </c>
      <c r="F504" s="419">
        <v>83.27</v>
      </c>
      <c r="G504" s="1046"/>
      <c r="H504" s="1046"/>
    </row>
    <row r="505" spans="1:8" ht="16.5" customHeight="1" x14ac:dyDescent="0.25">
      <c r="A505" s="529" t="s">
        <v>3071</v>
      </c>
      <c r="B505" s="529"/>
      <c r="C505" s="529"/>
      <c r="D505" s="418" t="s">
        <v>840</v>
      </c>
      <c r="E505" s="403" t="s">
        <v>839</v>
      </c>
      <c r="F505" s="419">
        <v>83.27</v>
      </c>
      <c r="G505" s="1046"/>
      <c r="H505" s="1046"/>
    </row>
    <row r="506" spans="1:8" ht="16.5" customHeight="1" x14ac:dyDescent="0.25">
      <c r="A506" s="529" t="s">
        <v>3072</v>
      </c>
      <c r="B506" s="529"/>
      <c r="C506" s="529"/>
      <c r="D506" s="418" t="s">
        <v>841</v>
      </c>
      <c r="E506" s="403" t="s">
        <v>839</v>
      </c>
      <c r="F506" s="419">
        <v>83.27</v>
      </c>
      <c r="G506" s="1046"/>
      <c r="H506" s="1046"/>
    </row>
    <row r="507" spans="1:8" ht="16.5" customHeight="1" x14ac:dyDescent="0.25">
      <c r="A507" s="529" t="s">
        <v>3073</v>
      </c>
      <c r="B507" s="529"/>
      <c r="C507" s="529"/>
      <c r="D507" s="418" t="s">
        <v>842</v>
      </c>
      <c r="E507" s="403" t="s">
        <v>839</v>
      </c>
      <c r="F507" s="419">
        <v>83.27</v>
      </c>
      <c r="G507" s="1046"/>
      <c r="H507" s="1046"/>
    </row>
    <row r="508" spans="1:8" ht="16.5" customHeight="1" x14ac:dyDescent="0.25">
      <c r="A508" s="529" t="s">
        <v>3074</v>
      </c>
      <c r="B508" s="529"/>
      <c r="C508" s="529"/>
      <c r="D508" s="418" t="s">
        <v>843</v>
      </c>
      <c r="E508" s="403" t="s">
        <v>844</v>
      </c>
      <c r="F508" s="419">
        <v>138.5</v>
      </c>
      <c r="G508" s="1046"/>
      <c r="H508" s="1046"/>
    </row>
    <row r="509" spans="1:8" ht="16.5" customHeight="1" x14ac:dyDescent="0.25">
      <c r="A509" s="529" t="s">
        <v>3075</v>
      </c>
      <c r="B509" s="529"/>
      <c r="C509" s="529"/>
      <c r="D509" s="418" t="s">
        <v>845</v>
      </c>
      <c r="E509" s="403" t="s">
        <v>844</v>
      </c>
      <c r="F509" s="419">
        <v>138.5</v>
      </c>
      <c r="G509" s="1046"/>
      <c r="H509" s="1046"/>
    </row>
    <row r="510" spans="1:8" ht="16.5" customHeight="1" x14ac:dyDescent="0.25">
      <c r="A510" s="529" t="s">
        <v>3076</v>
      </c>
      <c r="B510" s="529"/>
      <c r="C510" s="529"/>
      <c r="D510" s="418" t="s">
        <v>846</v>
      </c>
      <c r="E510" s="403" t="s">
        <v>844</v>
      </c>
      <c r="F510" s="419">
        <v>138.5</v>
      </c>
      <c r="G510" s="1046"/>
      <c r="H510" s="1046"/>
    </row>
    <row r="511" spans="1:8" ht="16.5" customHeight="1" x14ac:dyDescent="0.25">
      <c r="A511" s="529" t="s">
        <v>3077</v>
      </c>
      <c r="B511" s="529"/>
      <c r="C511" s="529"/>
      <c r="D511" s="418" t="s">
        <v>847</v>
      </c>
      <c r="E511" s="403" t="s">
        <v>844</v>
      </c>
      <c r="F511" s="419">
        <v>138.5</v>
      </c>
      <c r="G511" s="1046"/>
      <c r="H511" s="1046"/>
    </row>
    <row r="512" spans="1:8" ht="16.5" customHeight="1" x14ac:dyDescent="0.25">
      <c r="A512" s="529" t="s">
        <v>3078</v>
      </c>
      <c r="B512" s="529"/>
      <c r="C512" s="529"/>
      <c r="D512" s="418" t="s">
        <v>848</v>
      </c>
      <c r="E512" s="403" t="s">
        <v>844</v>
      </c>
      <c r="F512" s="419">
        <v>138.5</v>
      </c>
      <c r="G512" s="1046"/>
      <c r="H512" s="1046"/>
    </row>
    <row r="513" spans="1:8" ht="20.25" customHeight="1" x14ac:dyDescent="0.25">
      <c r="A513" s="529" t="s">
        <v>3079</v>
      </c>
      <c r="B513" s="529"/>
      <c r="C513" s="529"/>
      <c r="D513" s="418" t="s">
        <v>850</v>
      </c>
      <c r="E513" s="403" t="s">
        <v>827</v>
      </c>
      <c r="F513" s="419">
        <v>24.75</v>
      </c>
      <c r="G513" s="1046" t="s">
        <v>874</v>
      </c>
      <c r="H513" s="1046"/>
    </row>
    <row r="514" spans="1:8" ht="20.25" customHeight="1" x14ac:dyDescent="0.25">
      <c r="A514" s="529" t="s">
        <v>3080</v>
      </c>
      <c r="B514" s="529"/>
      <c r="C514" s="529"/>
      <c r="D514" s="418" t="s">
        <v>851</v>
      </c>
      <c r="E514" s="403" t="s">
        <v>852</v>
      </c>
      <c r="F514" s="419">
        <v>33.75</v>
      </c>
      <c r="G514" s="1046"/>
      <c r="H514" s="1046"/>
    </row>
    <row r="515" spans="1:8" ht="20.25" customHeight="1" x14ac:dyDescent="0.25">
      <c r="A515" s="529" t="s">
        <v>3081</v>
      </c>
      <c r="B515" s="529"/>
      <c r="C515" s="529"/>
      <c r="D515" s="418" t="s">
        <v>853</v>
      </c>
      <c r="E515" s="403" t="s">
        <v>854</v>
      </c>
      <c r="F515" s="419">
        <v>48.5</v>
      </c>
      <c r="G515" s="1046"/>
      <c r="H515" s="1046"/>
    </row>
    <row r="516" spans="1:8" ht="20.25" customHeight="1" x14ac:dyDescent="0.25">
      <c r="A516" s="529" t="s">
        <v>3082</v>
      </c>
      <c r="B516" s="529"/>
      <c r="C516" s="529"/>
      <c r="D516" s="418" t="s">
        <v>855</v>
      </c>
      <c r="E516" s="403" t="s">
        <v>839</v>
      </c>
      <c r="F516" s="419">
        <v>74.25</v>
      </c>
      <c r="G516" s="1046"/>
      <c r="H516" s="1046"/>
    </row>
    <row r="517" spans="1:8" ht="20.25" customHeight="1" x14ac:dyDescent="0.25">
      <c r="A517" s="529" t="s">
        <v>3083</v>
      </c>
      <c r="B517" s="529"/>
      <c r="C517" s="529"/>
      <c r="D517" s="418" t="s">
        <v>856</v>
      </c>
      <c r="E517" s="403" t="s">
        <v>857</v>
      </c>
      <c r="F517" s="419">
        <v>96.75</v>
      </c>
      <c r="G517" s="1046"/>
      <c r="H517" s="1046"/>
    </row>
    <row r="518" spans="1:8" ht="20.25" customHeight="1" x14ac:dyDescent="0.25">
      <c r="A518" s="529" t="s">
        <v>3084</v>
      </c>
      <c r="B518" s="529"/>
      <c r="C518" s="529"/>
      <c r="D518" s="418" t="s">
        <v>858</v>
      </c>
      <c r="E518" s="403" t="s">
        <v>859</v>
      </c>
      <c r="F518" s="419">
        <v>130.5</v>
      </c>
      <c r="G518" s="1046"/>
      <c r="H518" s="1046"/>
    </row>
    <row r="519" spans="1:8" ht="19.2" customHeight="1" x14ac:dyDescent="0.25">
      <c r="A519" s="529" t="s">
        <v>3085</v>
      </c>
      <c r="B519" s="529"/>
      <c r="C519" s="529"/>
      <c r="D519" s="418" t="s">
        <v>861</v>
      </c>
      <c r="E519" s="403" t="s">
        <v>832</v>
      </c>
      <c r="F519" s="419">
        <v>23.75</v>
      </c>
      <c r="G519" s="1046" t="s">
        <v>874</v>
      </c>
      <c r="H519" s="1046"/>
    </row>
    <row r="520" spans="1:8" ht="19.2" customHeight="1" x14ac:dyDescent="0.25">
      <c r="A520" s="529" t="s">
        <v>3086</v>
      </c>
      <c r="B520" s="529"/>
      <c r="C520" s="529"/>
      <c r="D520" s="418" t="s">
        <v>862</v>
      </c>
      <c r="E520" s="403" t="s">
        <v>863</v>
      </c>
      <c r="F520" s="419">
        <v>30.5</v>
      </c>
      <c r="G520" s="1046"/>
      <c r="H520" s="1046"/>
    </row>
    <row r="521" spans="1:8" ht="19.2" customHeight="1" x14ac:dyDescent="0.25">
      <c r="A521" s="529" t="s">
        <v>3087</v>
      </c>
      <c r="B521" s="529"/>
      <c r="C521" s="529"/>
      <c r="D521" s="418" t="s">
        <v>864</v>
      </c>
      <c r="E521" s="403" t="s">
        <v>865</v>
      </c>
      <c r="F521" s="419">
        <v>50.75</v>
      </c>
      <c r="G521" s="1046"/>
      <c r="H521" s="1046"/>
    </row>
    <row r="522" spans="1:8" ht="19.2" customHeight="1" x14ac:dyDescent="0.25">
      <c r="A522" s="529" t="s">
        <v>3088</v>
      </c>
      <c r="B522" s="529"/>
      <c r="C522" s="529"/>
      <c r="D522" s="418" t="s">
        <v>866</v>
      </c>
      <c r="E522" s="403" t="s">
        <v>867</v>
      </c>
      <c r="F522" s="419">
        <v>72</v>
      </c>
      <c r="G522" s="1046"/>
      <c r="H522" s="1046"/>
    </row>
    <row r="523" spans="1:8" ht="19.2" customHeight="1" x14ac:dyDescent="0.25">
      <c r="A523" s="529" t="s">
        <v>3089</v>
      </c>
      <c r="B523" s="529"/>
      <c r="C523" s="529"/>
      <c r="D523" s="418" t="s">
        <v>868</v>
      </c>
      <c r="E523" s="403" t="s">
        <v>844</v>
      </c>
      <c r="F523" s="419">
        <v>87</v>
      </c>
      <c r="G523" s="1046"/>
      <c r="H523" s="1046"/>
    </row>
    <row r="524" spans="1:8" ht="18.75" customHeight="1" x14ac:dyDescent="0.25">
      <c r="A524" s="529" t="s">
        <v>3090</v>
      </c>
      <c r="B524" s="529"/>
      <c r="C524" s="529"/>
      <c r="D524" s="418" t="s">
        <v>869</v>
      </c>
      <c r="E524" s="403" t="s">
        <v>870</v>
      </c>
      <c r="F524" s="419">
        <v>137.25</v>
      </c>
      <c r="G524" s="1046"/>
      <c r="H524" s="1046"/>
    </row>
    <row r="525" spans="1:8" ht="33" customHeight="1" x14ac:dyDescent="0.25">
      <c r="A525" s="529" t="s">
        <v>3091</v>
      </c>
      <c r="B525" s="529"/>
      <c r="C525" s="529"/>
      <c r="D525" s="15" t="s">
        <v>2321</v>
      </c>
      <c r="E525" s="403" t="s">
        <v>873</v>
      </c>
      <c r="F525" s="419">
        <v>40.1</v>
      </c>
      <c r="G525" s="1046" t="s">
        <v>874</v>
      </c>
      <c r="H525" s="1046"/>
    </row>
    <row r="526" spans="1:8" ht="33" customHeight="1" x14ac:dyDescent="0.25">
      <c r="A526" s="529" t="s">
        <v>3092</v>
      </c>
      <c r="B526" s="529"/>
      <c r="C526" s="529"/>
      <c r="D526" s="15" t="s">
        <v>2322</v>
      </c>
      <c r="E526" s="403" t="s">
        <v>876</v>
      </c>
      <c r="F526" s="419">
        <v>54.25</v>
      </c>
      <c r="G526" s="1046"/>
      <c r="H526" s="1046"/>
    </row>
    <row r="527" spans="1:8" ht="33" customHeight="1" x14ac:dyDescent="0.25">
      <c r="A527" s="529" t="s">
        <v>3093</v>
      </c>
      <c r="B527" s="529"/>
      <c r="C527" s="529"/>
      <c r="D527" s="15" t="s">
        <v>2323</v>
      </c>
      <c r="E527" s="403" t="s">
        <v>876</v>
      </c>
      <c r="F527" s="419">
        <v>54.25</v>
      </c>
      <c r="G527" s="1046"/>
      <c r="H527" s="1046"/>
    </row>
    <row r="528" spans="1:8" ht="33" customHeight="1" x14ac:dyDescent="0.25">
      <c r="A528" s="529" t="s">
        <v>3094</v>
      </c>
      <c r="B528" s="529"/>
      <c r="C528" s="529"/>
      <c r="D528" s="15" t="s">
        <v>2324</v>
      </c>
      <c r="E528" s="403" t="s">
        <v>879</v>
      </c>
      <c r="F528" s="419"/>
      <c r="G528" s="1046"/>
      <c r="H528" s="1046"/>
    </row>
    <row r="529" spans="1:8" ht="33" customHeight="1" x14ac:dyDescent="0.25">
      <c r="A529" s="529" t="s">
        <v>3095</v>
      </c>
      <c r="B529" s="529"/>
      <c r="C529" s="529"/>
      <c r="D529" s="15" t="s">
        <v>2325</v>
      </c>
      <c r="E529" s="403" t="s">
        <v>879</v>
      </c>
      <c r="F529" s="419"/>
      <c r="G529" s="1046" t="s">
        <v>874</v>
      </c>
      <c r="H529" s="1046"/>
    </row>
    <row r="530" spans="1:8" ht="33" customHeight="1" x14ac:dyDescent="0.25">
      <c r="A530" s="529" t="s">
        <v>3096</v>
      </c>
      <c r="B530" s="529"/>
      <c r="C530" s="529"/>
      <c r="D530" s="15" t="s">
        <v>2326</v>
      </c>
      <c r="E530" s="403" t="s">
        <v>879</v>
      </c>
      <c r="F530" s="419"/>
      <c r="G530" s="1046"/>
      <c r="H530" s="1046"/>
    </row>
    <row r="531" spans="1:8" ht="33" customHeight="1" x14ac:dyDescent="0.25">
      <c r="A531" s="529" t="s">
        <v>3097</v>
      </c>
      <c r="B531" s="529"/>
      <c r="C531" s="529"/>
      <c r="D531" s="15" t="s">
        <v>2327</v>
      </c>
      <c r="E531" s="403" t="s">
        <v>859</v>
      </c>
      <c r="F531" s="419"/>
      <c r="G531" s="1046"/>
      <c r="H531" s="1046"/>
    </row>
    <row r="532" spans="1:8" ht="33" customHeight="1" x14ac:dyDescent="0.25">
      <c r="A532" s="529" t="s">
        <v>3098</v>
      </c>
      <c r="B532" s="529"/>
      <c r="C532" s="529"/>
      <c r="D532" s="15" t="s">
        <v>2328</v>
      </c>
      <c r="E532" s="403" t="s">
        <v>859</v>
      </c>
      <c r="F532" s="419"/>
      <c r="G532" s="1046"/>
      <c r="H532" s="1046"/>
    </row>
    <row r="533" spans="1:8" ht="16.5" customHeight="1" x14ac:dyDescent="0.25">
      <c r="A533" s="529" t="s">
        <v>3099</v>
      </c>
      <c r="B533" s="529"/>
      <c r="C533" s="529"/>
      <c r="D533" s="418" t="s">
        <v>884</v>
      </c>
      <c r="E533" s="403" t="s">
        <v>859</v>
      </c>
      <c r="F533" s="419"/>
      <c r="G533" s="1046"/>
      <c r="H533" s="1046"/>
    </row>
    <row r="534" spans="1:8" ht="33" customHeight="1" x14ac:dyDescent="0.25">
      <c r="A534" s="529" t="s">
        <v>3100</v>
      </c>
      <c r="B534" s="529"/>
      <c r="C534" s="529"/>
      <c r="D534" s="15" t="s">
        <v>2329</v>
      </c>
      <c r="E534" s="403" t="s">
        <v>844</v>
      </c>
      <c r="F534" s="419"/>
      <c r="G534" s="1046"/>
      <c r="H534" s="1046"/>
    </row>
    <row r="535" spans="1:8" ht="33" customHeight="1" x14ac:dyDescent="0.25">
      <c r="A535" s="529" t="s">
        <v>3101</v>
      </c>
      <c r="B535" s="529"/>
      <c r="C535" s="529"/>
      <c r="D535" s="15" t="s">
        <v>2330</v>
      </c>
      <c r="E535" s="403" t="s">
        <v>887</v>
      </c>
      <c r="F535" s="419"/>
      <c r="G535" s="1046"/>
      <c r="H535" s="1046"/>
    </row>
    <row r="536" spans="1:8" ht="33" customHeight="1" x14ac:dyDescent="0.25">
      <c r="A536" s="529" t="s">
        <v>3102</v>
      </c>
      <c r="B536" s="529"/>
      <c r="C536" s="529"/>
      <c r="D536" s="15" t="s">
        <v>2331</v>
      </c>
      <c r="E536" s="403" t="s">
        <v>887</v>
      </c>
      <c r="F536" s="419"/>
      <c r="G536" s="1046"/>
      <c r="H536" s="1046"/>
    </row>
    <row r="537" spans="1:8" ht="16.5" customHeight="1" x14ac:dyDescent="0.25">
      <c r="A537" s="316" t="s">
        <v>3103</v>
      </c>
      <c r="B537" s="316"/>
      <c r="C537" s="316"/>
      <c r="D537" s="85" t="s">
        <v>889</v>
      </c>
      <c r="E537" s="403" t="s">
        <v>887</v>
      </c>
      <c r="F537" s="419"/>
      <c r="G537" s="1046"/>
      <c r="H537" s="1046"/>
    </row>
    <row r="538" spans="1:8" ht="30" customHeight="1" x14ac:dyDescent="0.25">
      <c r="A538" s="316" t="s">
        <v>3104</v>
      </c>
      <c r="B538" s="316"/>
      <c r="C538" s="316"/>
      <c r="D538" s="15" t="s">
        <v>2332</v>
      </c>
      <c r="E538" s="403" t="s">
        <v>870</v>
      </c>
      <c r="F538" s="419"/>
      <c r="G538" s="1046"/>
      <c r="H538" s="1046"/>
    </row>
    <row r="539" spans="1:8" ht="30" customHeight="1" x14ac:dyDescent="0.25">
      <c r="A539" s="316" t="s">
        <v>3105</v>
      </c>
      <c r="B539" s="316"/>
      <c r="C539" s="316"/>
      <c r="D539" s="15" t="s">
        <v>2333</v>
      </c>
      <c r="E539" s="403" t="s">
        <v>870</v>
      </c>
      <c r="F539" s="419"/>
      <c r="G539" s="1046"/>
      <c r="H539" s="1046"/>
    </row>
    <row r="540" spans="1:8" ht="31.2" customHeight="1" x14ac:dyDescent="0.25">
      <c r="A540" s="529" t="s">
        <v>3106</v>
      </c>
      <c r="B540" s="529"/>
      <c r="C540" s="529"/>
      <c r="D540" s="418" t="s">
        <v>893</v>
      </c>
      <c r="E540" s="403" t="s">
        <v>829</v>
      </c>
      <c r="F540" s="419">
        <v>30.5</v>
      </c>
      <c r="G540" s="1046" t="s">
        <v>874</v>
      </c>
      <c r="H540" s="1046"/>
    </row>
    <row r="541" spans="1:8" ht="31.2" customHeight="1" x14ac:dyDescent="0.25">
      <c r="A541" s="529" t="s">
        <v>3107</v>
      </c>
      <c r="B541" s="529"/>
      <c r="C541" s="529"/>
      <c r="D541" s="418" t="s">
        <v>894</v>
      </c>
      <c r="E541" s="403" t="s">
        <v>895</v>
      </c>
      <c r="F541" s="419">
        <v>44.75</v>
      </c>
      <c r="G541" s="1046"/>
      <c r="H541" s="1046"/>
    </row>
    <row r="542" spans="1:8" ht="31.2" customHeight="1" x14ac:dyDescent="0.25">
      <c r="A542" s="529" t="s">
        <v>3108</v>
      </c>
      <c r="B542" s="529"/>
      <c r="C542" s="529"/>
      <c r="D542" s="418" t="s">
        <v>896</v>
      </c>
      <c r="E542" s="403" t="s">
        <v>857</v>
      </c>
      <c r="F542" s="419">
        <v>66.5</v>
      </c>
      <c r="G542" s="1046"/>
      <c r="H542" s="1046"/>
    </row>
    <row r="543" spans="1:8" ht="31.2" customHeight="1" x14ac:dyDescent="0.25">
      <c r="A543" s="529" t="s">
        <v>3109</v>
      </c>
      <c r="B543" s="529"/>
      <c r="C543" s="529"/>
      <c r="D543" s="418" t="s">
        <v>897</v>
      </c>
      <c r="E543" s="403" t="s">
        <v>898</v>
      </c>
      <c r="F543" s="419">
        <v>99.75</v>
      </c>
      <c r="G543" s="1046"/>
      <c r="H543" s="1046"/>
    </row>
    <row r="544" spans="1:8" ht="31.2" customHeight="1" x14ac:dyDescent="0.25">
      <c r="A544" s="529" t="s">
        <v>3110</v>
      </c>
      <c r="B544" s="529"/>
      <c r="C544" s="529"/>
      <c r="D544" s="418" t="s">
        <v>899</v>
      </c>
      <c r="E544" s="403" t="s">
        <v>870</v>
      </c>
      <c r="F544" s="419">
        <v>132.75</v>
      </c>
      <c r="G544" s="1046"/>
      <c r="H544" s="1046"/>
    </row>
    <row r="545" spans="1:8" ht="30.45" customHeight="1" x14ac:dyDescent="0.25">
      <c r="A545" s="529" t="s">
        <v>3111</v>
      </c>
      <c r="B545" s="529"/>
      <c r="C545" s="529"/>
      <c r="D545" s="418" t="s">
        <v>900</v>
      </c>
      <c r="E545" s="403" t="s">
        <v>901</v>
      </c>
      <c r="F545" s="419">
        <v>200.25</v>
      </c>
      <c r="G545" s="1046"/>
      <c r="H545" s="1046"/>
    </row>
    <row r="546" spans="1:8" ht="33" customHeight="1" x14ac:dyDescent="0.25">
      <c r="A546" s="529" t="s">
        <v>3112</v>
      </c>
      <c r="B546" s="529"/>
      <c r="C546" s="529"/>
      <c r="D546" s="15" t="s">
        <v>2334</v>
      </c>
      <c r="E546" s="403" t="s">
        <v>904</v>
      </c>
      <c r="F546" s="419">
        <v>48.25</v>
      </c>
      <c r="G546" s="1046" t="s">
        <v>874</v>
      </c>
      <c r="H546" s="1046"/>
    </row>
    <row r="547" spans="1:8" ht="33" customHeight="1" x14ac:dyDescent="0.25">
      <c r="A547" s="529" t="s">
        <v>3113</v>
      </c>
      <c r="B547" s="529"/>
      <c r="C547" s="529"/>
      <c r="D547" s="15" t="s">
        <v>2335</v>
      </c>
      <c r="E547" s="403" t="s">
        <v>839</v>
      </c>
      <c r="F547" s="419">
        <v>76.5</v>
      </c>
      <c r="G547" s="1046"/>
      <c r="H547" s="1046"/>
    </row>
    <row r="548" spans="1:8" ht="33" customHeight="1" x14ac:dyDescent="0.25">
      <c r="A548" s="529" t="s">
        <v>3114</v>
      </c>
      <c r="B548" s="529"/>
      <c r="C548" s="529"/>
      <c r="D548" s="15" t="s">
        <v>2336</v>
      </c>
      <c r="E548" s="403" t="s">
        <v>839</v>
      </c>
      <c r="F548" s="419">
        <v>76.5</v>
      </c>
      <c r="G548" s="1046"/>
      <c r="H548" s="1046"/>
    </row>
    <row r="549" spans="1:8" ht="33" customHeight="1" x14ac:dyDescent="0.25">
      <c r="A549" s="529" t="s">
        <v>3115</v>
      </c>
      <c r="B549" s="529"/>
      <c r="C549" s="529"/>
      <c r="D549" s="15" t="s">
        <v>2337</v>
      </c>
      <c r="E549" s="403" t="s">
        <v>867</v>
      </c>
      <c r="F549" s="419">
        <v>143.5</v>
      </c>
      <c r="G549" s="1046"/>
      <c r="H549" s="1046"/>
    </row>
    <row r="550" spans="1:8" ht="33" customHeight="1" x14ac:dyDescent="0.25">
      <c r="A550" s="529" t="s">
        <v>3116</v>
      </c>
      <c r="B550" s="529"/>
      <c r="C550" s="529"/>
      <c r="D550" s="15" t="s">
        <v>2338</v>
      </c>
      <c r="E550" s="403" t="s">
        <v>867</v>
      </c>
      <c r="F550" s="419">
        <v>143.5</v>
      </c>
      <c r="G550" s="1046"/>
      <c r="H550" s="1046"/>
    </row>
    <row r="551" spans="1:8" ht="33" customHeight="1" x14ac:dyDescent="0.25">
      <c r="A551" s="529" t="s">
        <v>3117</v>
      </c>
      <c r="B551" s="529"/>
      <c r="C551" s="529"/>
      <c r="D551" s="15" t="s">
        <v>2339</v>
      </c>
      <c r="E551" s="403" t="s">
        <v>867</v>
      </c>
      <c r="F551" s="419">
        <v>143.5</v>
      </c>
      <c r="G551" s="1046" t="s">
        <v>874</v>
      </c>
      <c r="H551" s="1046"/>
    </row>
    <row r="552" spans="1:8" ht="33" customHeight="1" x14ac:dyDescent="0.25">
      <c r="A552" s="529" t="s">
        <v>3118</v>
      </c>
      <c r="B552" s="529"/>
      <c r="C552" s="529"/>
      <c r="D552" s="15" t="s">
        <v>2340</v>
      </c>
      <c r="E552" s="403" t="s">
        <v>898</v>
      </c>
      <c r="F552" s="419">
        <v>185</v>
      </c>
      <c r="G552" s="1046"/>
      <c r="H552" s="1046"/>
    </row>
    <row r="553" spans="1:8" ht="33" customHeight="1" x14ac:dyDescent="0.25">
      <c r="A553" s="529" t="s">
        <v>3119</v>
      </c>
      <c r="B553" s="529"/>
      <c r="C553" s="529"/>
      <c r="D553" s="15" t="s">
        <v>2341</v>
      </c>
      <c r="E553" s="403" t="s">
        <v>898</v>
      </c>
      <c r="F553" s="419">
        <v>185</v>
      </c>
      <c r="G553" s="1046"/>
      <c r="H553" s="1046"/>
    </row>
    <row r="554" spans="1:8" ht="33" customHeight="1" x14ac:dyDescent="0.25">
      <c r="A554" s="529" t="s">
        <v>3120</v>
      </c>
      <c r="B554" s="529"/>
      <c r="C554" s="529"/>
      <c r="D554" s="15" t="s">
        <v>2342</v>
      </c>
      <c r="E554" s="403" t="s">
        <v>898</v>
      </c>
      <c r="F554" s="419">
        <v>185</v>
      </c>
      <c r="G554" s="1046"/>
      <c r="H554" s="1046"/>
    </row>
    <row r="555" spans="1:8" ht="33" customHeight="1" x14ac:dyDescent="0.25">
      <c r="A555" s="529" t="s">
        <v>3121</v>
      </c>
      <c r="B555" s="529"/>
      <c r="C555" s="529"/>
      <c r="D555" s="15" t="s">
        <v>2343</v>
      </c>
      <c r="E555" s="403" t="s">
        <v>914</v>
      </c>
      <c r="F555" s="419">
        <v>185</v>
      </c>
      <c r="G555" s="1046"/>
      <c r="H555" s="1046"/>
    </row>
    <row r="556" spans="1:8" ht="28.95" customHeight="1" x14ac:dyDescent="0.25">
      <c r="A556" s="529" t="s">
        <v>3122</v>
      </c>
      <c r="B556" s="529"/>
      <c r="C556" s="529"/>
      <c r="D556" s="418" t="s">
        <v>915</v>
      </c>
      <c r="E556" s="403" t="s">
        <v>916</v>
      </c>
      <c r="F556" s="419">
        <v>261.5</v>
      </c>
      <c r="G556" s="1046"/>
      <c r="H556" s="1046"/>
    </row>
    <row r="557" spans="1:8" ht="33" customHeight="1" x14ac:dyDescent="0.25">
      <c r="A557" s="529" t="s">
        <v>3123</v>
      </c>
      <c r="B557" s="529"/>
      <c r="C557" s="529"/>
      <c r="D557" s="15" t="s">
        <v>2344</v>
      </c>
      <c r="E557" s="403" t="s">
        <v>916</v>
      </c>
      <c r="F557" s="419">
        <v>261.5</v>
      </c>
      <c r="G557" s="1046"/>
      <c r="H557" s="1046"/>
    </row>
    <row r="558" spans="1:8" ht="33" customHeight="1" x14ac:dyDescent="0.25">
      <c r="A558" s="529" t="s">
        <v>3124</v>
      </c>
      <c r="B558" s="529"/>
      <c r="C558" s="529"/>
      <c r="D558" s="15" t="s">
        <v>2345</v>
      </c>
      <c r="E558" s="403" t="s">
        <v>919</v>
      </c>
      <c r="F558" s="419">
        <v>261.5</v>
      </c>
      <c r="G558" s="1046"/>
      <c r="H558" s="1046"/>
    </row>
    <row r="559" spans="1:8" ht="33" customHeight="1" x14ac:dyDescent="0.25">
      <c r="A559" s="529" t="s">
        <v>3125</v>
      </c>
      <c r="B559" s="529"/>
      <c r="C559" s="529"/>
      <c r="D559" s="15" t="s">
        <v>2346</v>
      </c>
      <c r="E559" s="403" t="s">
        <v>919</v>
      </c>
      <c r="F559" s="419">
        <v>261.5</v>
      </c>
      <c r="G559" s="1046"/>
      <c r="H559" s="1046"/>
    </row>
    <row r="560" spans="1:8" ht="22.2" customHeight="1" x14ac:dyDescent="0.25">
      <c r="A560" s="529" t="s">
        <v>3126</v>
      </c>
      <c r="B560" s="529"/>
      <c r="C560" s="529"/>
      <c r="D560" s="418" t="s">
        <v>922</v>
      </c>
      <c r="E560" s="403" t="s">
        <v>923</v>
      </c>
      <c r="F560" s="419">
        <v>20.25</v>
      </c>
      <c r="G560" s="1046" t="s">
        <v>874</v>
      </c>
      <c r="H560" s="1046"/>
    </row>
    <row r="561" spans="1:8" ht="22.2" customHeight="1" x14ac:dyDescent="0.25">
      <c r="A561" s="529" t="s">
        <v>3127</v>
      </c>
      <c r="B561" s="529"/>
      <c r="C561" s="529"/>
      <c r="D561" s="418" t="s">
        <v>924</v>
      </c>
      <c r="E561" s="403" t="s">
        <v>827</v>
      </c>
      <c r="F561" s="419">
        <v>25.25</v>
      </c>
      <c r="G561" s="1046"/>
      <c r="H561" s="1046"/>
    </row>
    <row r="562" spans="1:8" ht="22.2" customHeight="1" x14ac:dyDescent="0.25">
      <c r="A562" s="529" t="s">
        <v>3128</v>
      </c>
      <c r="B562" s="529"/>
      <c r="C562" s="529"/>
      <c r="D562" s="418" t="s">
        <v>925</v>
      </c>
      <c r="E562" s="403" t="s">
        <v>832</v>
      </c>
      <c r="F562" s="419">
        <v>35</v>
      </c>
      <c r="G562" s="1046"/>
      <c r="H562" s="1046"/>
    </row>
    <row r="563" spans="1:8" ht="22.2" customHeight="1" x14ac:dyDescent="0.25">
      <c r="A563" s="529" t="s">
        <v>3129</v>
      </c>
      <c r="B563" s="529"/>
      <c r="C563" s="529"/>
      <c r="D563" s="418" t="s">
        <v>926</v>
      </c>
      <c r="E563" s="403" t="s">
        <v>895</v>
      </c>
      <c r="F563" s="419">
        <v>53</v>
      </c>
      <c r="G563" s="1046"/>
      <c r="H563" s="1046"/>
    </row>
    <row r="564" spans="1:8" ht="22.2" customHeight="1" x14ac:dyDescent="0.25">
      <c r="A564" s="529" t="s">
        <v>3130</v>
      </c>
      <c r="B564" s="529"/>
      <c r="C564" s="529"/>
      <c r="D564" s="418" t="s">
        <v>927</v>
      </c>
      <c r="E564" s="403" t="s">
        <v>865</v>
      </c>
      <c r="F564" s="419">
        <v>63</v>
      </c>
      <c r="G564" s="1046"/>
      <c r="H564" s="1046"/>
    </row>
    <row r="565" spans="1:8" ht="21.75" customHeight="1" x14ac:dyDescent="0.25">
      <c r="A565" s="529" t="s">
        <v>3131</v>
      </c>
      <c r="B565" s="529"/>
      <c r="C565" s="529"/>
      <c r="D565" s="418" t="s">
        <v>928</v>
      </c>
      <c r="E565" s="403" t="s">
        <v>844</v>
      </c>
      <c r="F565" s="419">
        <v>87</v>
      </c>
      <c r="G565" s="1046"/>
      <c r="H565" s="1046"/>
    </row>
    <row r="566" spans="1:8" ht="16.5" customHeight="1" x14ac:dyDescent="0.25">
      <c r="A566" s="529" t="s">
        <v>3132</v>
      </c>
      <c r="B566" s="529"/>
      <c r="C566" s="529"/>
      <c r="D566" s="418" t="s">
        <v>930</v>
      </c>
      <c r="E566" s="403" t="s">
        <v>829</v>
      </c>
      <c r="F566" s="419">
        <v>33.75</v>
      </c>
      <c r="G566" s="1046" t="s">
        <v>874</v>
      </c>
      <c r="H566" s="1046"/>
    </row>
    <row r="567" spans="1:8" ht="16.5" customHeight="1" x14ac:dyDescent="0.25">
      <c r="A567" s="529" t="s">
        <v>3133</v>
      </c>
      <c r="B567" s="529"/>
      <c r="C567" s="529"/>
      <c r="D567" s="418" t="s">
        <v>931</v>
      </c>
      <c r="E567" s="403" t="s">
        <v>895</v>
      </c>
      <c r="F567" s="419">
        <v>48.5</v>
      </c>
      <c r="G567" s="1046"/>
      <c r="H567" s="1046"/>
    </row>
    <row r="568" spans="1:8" ht="16.5" customHeight="1" x14ac:dyDescent="0.25">
      <c r="A568" s="529" t="s">
        <v>3134</v>
      </c>
      <c r="B568" s="529"/>
      <c r="C568" s="529"/>
      <c r="D568" s="418" t="s">
        <v>932</v>
      </c>
      <c r="E568" s="403" t="s">
        <v>857</v>
      </c>
      <c r="F568" s="419">
        <v>77.25</v>
      </c>
      <c r="G568" s="1046"/>
      <c r="H568" s="1046"/>
    </row>
    <row r="569" spans="1:8" ht="16.5" customHeight="1" x14ac:dyDescent="0.25">
      <c r="A569" s="529" t="s">
        <v>3135</v>
      </c>
      <c r="B569" s="529"/>
      <c r="C569" s="529"/>
      <c r="D569" s="418" t="s">
        <v>933</v>
      </c>
      <c r="E569" s="403" t="s">
        <v>898</v>
      </c>
      <c r="F569" s="419">
        <v>142.5</v>
      </c>
      <c r="G569" s="1046"/>
      <c r="H569" s="1046"/>
    </row>
    <row r="570" spans="1:8" ht="16.5" customHeight="1" x14ac:dyDescent="0.25">
      <c r="A570" s="529" t="s">
        <v>3136</v>
      </c>
      <c r="B570" s="529"/>
      <c r="C570" s="529"/>
      <c r="D570" s="418" t="s">
        <v>934</v>
      </c>
      <c r="E570" s="403" t="s">
        <v>870</v>
      </c>
      <c r="F570" s="419">
        <v>165</v>
      </c>
      <c r="G570" s="1046"/>
      <c r="H570" s="1046"/>
    </row>
    <row r="571" spans="1:8" ht="16.5" customHeight="1" x14ac:dyDescent="0.25">
      <c r="A571" s="529" t="s">
        <v>3137</v>
      </c>
      <c r="B571" s="529"/>
      <c r="C571" s="529"/>
      <c r="D571" s="418" t="s">
        <v>935</v>
      </c>
      <c r="E571" s="403" t="s">
        <v>901</v>
      </c>
      <c r="F571" s="419">
        <v>250.5</v>
      </c>
      <c r="G571" s="1046"/>
      <c r="H571" s="1046"/>
    </row>
    <row r="572" spans="1:8" ht="16.5" customHeight="1" x14ac:dyDescent="0.25">
      <c r="A572" s="529" t="s">
        <v>3138</v>
      </c>
      <c r="B572" s="529"/>
      <c r="C572" s="529"/>
      <c r="D572" s="418" t="s">
        <v>937</v>
      </c>
      <c r="E572" s="403" t="s">
        <v>895</v>
      </c>
      <c r="F572" s="419">
        <v>39.5</v>
      </c>
      <c r="G572" s="1046" t="s">
        <v>874</v>
      </c>
      <c r="H572" s="1046"/>
    </row>
    <row r="573" spans="1:8" ht="16.5" customHeight="1" x14ac:dyDescent="0.25">
      <c r="A573" s="529" t="s">
        <v>3139</v>
      </c>
      <c r="B573" s="529"/>
      <c r="C573" s="529"/>
      <c r="D573" s="418" t="s">
        <v>938</v>
      </c>
      <c r="E573" s="403" t="s">
        <v>857</v>
      </c>
      <c r="F573" s="419">
        <v>55.5</v>
      </c>
      <c r="G573" s="1046"/>
      <c r="H573" s="1046"/>
    </row>
    <row r="574" spans="1:8" ht="16.5" customHeight="1" x14ac:dyDescent="0.25">
      <c r="A574" s="529" t="s">
        <v>3140</v>
      </c>
      <c r="B574" s="529"/>
      <c r="C574" s="529"/>
      <c r="D574" s="418" t="s">
        <v>939</v>
      </c>
      <c r="E574" s="403" t="s">
        <v>844</v>
      </c>
      <c r="F574" s="419">
        <v>87</v>
      </c>
      <c r="G574" s="1046"/>
      <c r="H574" s="1046"/>
    </row>
    <row r="575" spans="1:8" ht="16.5" customHeight="1" x14ac:dyDescent="0.25">
      <c r="A575" s="529" t="s">
        <v>3141</v>
      </c>
      <c r="B575" s="529"/>
      <c r="C575" s="529"/>
      <c r="D575" s="418" t="s">
        <v>940</v>
      </c>
      <c r="E575" s="403" t="s">
        <v>870</v>
      </c>
      <c r="F575" s="419">
        <v>139.5</v>
      </c>
      <c r="G575" s="1046"/>
      <c r="H575" s="1046"/>
    </row>
    <row r="576" spans="1:8" ht="16.5" customHeight="1" x14ac:dyDescent="0.25">
      <c r="A576" s="529" t="s">
        <v>3142</v>
      </c>
      <c r="B576" s="529"/>
      <c r="C576" s="529"/>
      <c r="D576" s="418" t="s">
        <v>941</v>
      </c>
      <c r="E576" s="403" t="s">
        <v>942</v>
      </c>
      <c r="F576" s="419">
        <v>177</v>
      </c>
      <c r="G576" s="1046"/>
      <c r="H576" s="1046"/>
    </row>
    <row r="577" spans="1:8" ht="16.5" customHeight="1" x14ac:dyDescent="0.25">
      <c r="A577" s="529" t="s">
        <v>3143</v>
      </c>
      <c r="B577" s="529"/>
      <c r="C577" s="529"/>
      <c r="D577" s="418" t="s">
        <v>943</v>
      </c>
      <c r="E577" s="403" t="s">
        <v>944</v>
      </c>
      <c r="F577" s="419">
        <v>261</v>
      </c>
      <c r="G577" s="1046"/>
      <c r="H577" s="1046"/>
    </row>
    <row r="578" spans="1:8" ht="28.95" customHeight="1" x14ac:dyDescent="0.25">
      <c r="A578" s="529" t="s">
        <v>3144</v>
      </c>
      <c r="B578" s="529"/>
      <c r="C578" s="529"/>
      <c r="D578" s="418" t="s">
        <v>946</v>
      </c>
      <c r="E578" s="403" t="s">
        <v>865</v>
      </c>
      <c r="F578" s="419">
        <v>66.84</v>
      </c>
      <c r="G578" s="1046" t="s">
        <v>874</v>
      </c>
      <c r="H578" s="1046"/>
    </row>
    <row r="579" spans="1:8" ht="16.5" customHeight="1" x14ac:dyDescent="0.25">
      <c r="A579" s="529" t="s">
        <v>3145</v>
      </c>
      <c r="B579" s="529"/>
      <c r="C579" s="529"/>
      <c r="D579" s="418" t="s">
        <v>947</v>
      </c>
      <c r="E579" s="403" t="s">
        <v>859</v>
      </c>
      <c r="F579" s="419">
        <v>105.45</v>
      </c>
      <c r="G579" s="1046"/>
      <c r="H579" s="1046"/>
    </row>
    <row r="580" spans="1:8" ht="16.5" customHeight="1" x14ac:dyDescent="0.25">
      <c r="A580" s="529" t="s">
        <v>3146</v>
      </c>
      <c r="B580" s="529"/>
      <c r="C580" s="529"/>
      <c r="D580" s="418" t="s">
        <v>948</v>
      </c>
      <c r="E580" s="403" t="s">
        <v>859</v>
      </c>
      <c r="F580" s="419">
        <v>105.45</v>
      </c>
      <c r="G580" s="1046"/>
      <c r="H580" s="1046"/>
    </row>
    <row r="581" spans="1:8" ht="33" customHeight="1" x14ac:dyDescent="0.25">
      <c r="A581" s="529" t="s">
        <v>3147</v>
      </c>
      <c r="B581" s="529"/>
      <c r="C581" s="529"/>
      <c r="D581" s="15" t="s">
        <v>2347</v>
      </c>
      <c r="E581" s="403" t="s">
        <v>914</v>
      </c>
      <c r="F581" s="419">
        <v>159.5</v>
      </c>
      <c r="G581" s="1046"/>
      <c r="H581" s="1046"/>
    </row>
    <row r="582" spans="1:8" ht="33" customHeight="1" x14ac:dyDescent="0.25">
      <c r="A582" s="529" t="s">
        <v>3148</v>
      </c>
      <c r="B582" s="529"/>
      <c r="C582" s="529"/>
      <c r="D582" s="15" t="s">
        <v>2348</v>
      </c>
      <c r="E582" s="403" t="s">
        <v>914</v>
      </c>
      <c r="F582" s="419">
        <v>159.5</v>
      </c>
      <c r="G582" s="1046"/>
      <c r="H582" s="1046"/>
    </row>
    <row r="583" spans="1:8" ht="33" customHeight="1" x14ac:dyDescent="0.25">
      <c r="A583" s="529" t="s">
        <v>3149</v>
      </c>
      <c r="B583" s="529"/>
      <c r="C583" s="529"/>
      <c r="D583" s="15" t="s">
        <v>2349</v>
      </c>
      <c r="E583" s="403" t="s">
        <v>887</v>
      </c>
      <c r="F583" s="419">
        <v>159.5</v>
      </c>
      <c r="G583" s="1046"/>
      <c r="H583" s="1046"/>
    </row>
    <row r="584" spans="1:8" ht="33" customHeight="1" x14ac:dyDescent="0.25">
      <c r="A584" s="529" t="s">
        <v>3150</v>
      </c>
      <c r="B584" s="529"/>
      <c r="C584" s="529"/>
      <c r="D584" s="15" t="s">
        <v>2350</v>
      </c>
      <c r="E584" s="403" t="s">
        <v>916</v>
      </c>
      <c r="F584" s="419">
        <v>210.25</v>
      </c>
      <c r="G584" s="1046"/>
      <c r="H584" s="1046"/>
    </row>
    <row r="585" spans="1:8" ht="33" customHeight="1" x14ac:dyDescent="0.25">
      <c r="A585" s="529" t="s">
        <v>3151</v>
      </c>
      <c r="B585" s="529"/>
      <c r="C585" s="529"/>
      <c r="D585" s="15" t="s">
        <v>2351</v>
      </c>
      <c r="E585" s="403" t="s">
        <v>916</v>
      </c>
      <c r="F585" s="419">
        <v>210.25</v>
      </c>
      <c r="G585" s="1046"/>
      <c r="H585" s="1046"/>
    </row>
    <row r="586" spans="1:8" ht="33" customHeight="1" x14ac:dyDescent="0.25">
      <c r="A586" s="529" t="s">
        <v>3152</v>
      </c>
      <c r="B586" s="529"/>
      <c r="C586" s="529"/>
      <c r="D586" s="15" t="s">
        <v>2352</v>
      </c>
      <c r="E586" s="403" t="s">
        <v>916</v>
      </c>
      <c r="F586" s="419">
        <v>210.25</v>
      </c>
      <c r="G586" s="1046"/>
      <c r="H586" s="1046"/>
    </row>
    <row r="587" spans="1:8" ht="33" customHeight="1" x14ac:dyDescent="0.25">
      <c r="A587" s="529" t="s">
        <v>3153</v>
      </c>
      <c r="B587" s="529"/>
      <c r="C587" s="529"/>
      <c r="D587" s="15" t="s">
        <v>2353</v>
      </c>
      <c r="E587" s="403" t="s">
        <v>942</v>
      </c>
      <c r="F587" s="419">
        <v>210.25</v>
      </c>
      <c r="G587" s="1046"/>
      <c r="H587" s="1046"/>
    </row>
    <row r="588" spans="1:8" ht="17.25" customHeight="1" x14ac:dyDescent="0.25">
      <c r="A588" s="529" t="s">
        <v>3154</v>
      </c>
      <c r="B588" s="529"/>
      <c r="C588" s="529"/>
      <c r="D588" s="418" t="s">
        <v>956</v>
      </c>
      <c r="E588" s="403" t="s">
        <v>901</v>
      </c>
      <c r="F588" s="419">
        <v>308.89999999999998</v>
      </c>
      <c r="G588" s="1046"/>
      <c r="H588" s="1046"/>
    </row>
    <row r="589" spans="1:8" ht="17.25" customHeight="1" x14ac:dyDescent="0.25">
      <c r="A589" s="529" t="s">
        <v>3155</v>
      </c>
      <c r="B589" s="529"/>
      <c r="C589" s="529"/>
      <c r="D589" s="418" t="s">
        <v>957</v>
      </c>
      <c r="E589" s="403" t="s">
        <v>901</v>
      </c>
      <c r="F589" s="419">
        <v>308.89999999999998</v>
      </c>
      <c r="G589" s="1046"/>
      <c r="H589" s="1046"/>
    </row>
    <row r="590" spans="1:8" ht="17.25" customHeight="1" x14ac:dyDescent="0.25">
      <c r="A590" s="529" t="s">
        <v>3156</v>
      </c>
      <c r="B590" s="529"/>
      <c r="C590" s="529"/>
      <c r="D590" s="418" t="s">
        <v>958</v>
      </c>
      <c r="E590" s="403" t="s">
        <v>901</v>
      </c>
      <c r="F590" s="419">
        <v>308.89999999999998</v>
      </c>
      <c r="G590" s="1046"/>
      <c r="H590" s="1046"/>
    </row>
    <row r="591" spans="1:8" ht="28.95" customHeight="1" x14ac:dyDescent="0.25">
      <c r="A591" s="529" t="s">
        <v>3157</v>
      </c>
      <c r="B591" s="529"/>
      <c r="C591" s="529"/>
      <c r="D591" s="418" t="s">
        <v>959</v>
      </c>
      <c r="E591" s="403" t="s">
        <v>960</v>
      </c>
      <c r="F591" s="419">
        <v>308.89999999999998</v>
      </c>
      <c r="G591" s="1046"/>
      <c r="H591" s="1046"/>
    </row>
    <row r="592" spans="1:8" ht="29.25" customHeight="1" x14ac:dyDescent="0.25">
      <c r="A592" s="529" t="s">
        <v>3158</v>
      </c>
      <c r="B592" s="529"/>
      <c r="C592" s="529"/>
      <c r="D592" s="418" t="s">
        <v>961</v>
      </c>
      <c r="E592" s="403" t="s">
        <v>960</v>
      </c>
      <c r="F592" s="419">
        <v>308.89999999999998</v>
      </c>
      <c r="G592" s="1046"/>
      <c r="H592" s="1046"/>
    </row>
    <row r="593" spans="1:8" ht="28.95" customHeight="1" x14ac:dyDescent="0.25">
      <c r="A593" s="529" t="s">
        <v>3159</v>
      </c>
      <c r="B593" s="529"/>
      <c r="C593" s="529"/>
      <c r="D593" s="418" t="s">
        <v>963</v>
      </c>
      <c r="E593" s="403" t="s">
        <v>865</v>
      </c>
      <c r="F593" s="419">
        <v>96.75</v>
      </c>
      <c r="G593" s="937" t="s">
        <v>874</v>
      </c>
      <c r="H593" s="1046"/>
    </row>
    <row r="594" spans="1:8" ht="28.95" customHeight="1" x14ac:dyDescent="0.25">
      <c r="A594" s="529" t="s">
        <v>3160</v>
      </c>
      <c r="B594" s="529"/>
      <c r="C594" s="529"/>
      <c r="D594" s="418" t="s">
        <v>964</v>
      </c>
      <c r="E594" s="403" t="s">
        <v>867</v>
      </c>
      <c r="F594" s="419">
        <v>118.75</v>
      </c>
      <c r="G594" s="1046"/>
      <c r="H594" s="1046"/>
    </row>
    <row r="595" spans="1:8" ht="28.95" customHeight="1" x14ac:dyDescent="0.25">
      <c r="A595" s="529" t="s">
        <v>3161</v>
      </c>
      <c r="B595" s="529"/>
      <c r="C595" s="529"/>
      <c r="D595" s="418" t="s">
        <v>965</v>
      </c>
      <c r="E595" s="403" t="s">
        <v>898</v>
      </c>
      <c r="F595" s="419">
        <v>144.75</v>
      </c>
      <c r="G595" s="1046"/>
      <c r="H595" s="1046"/>
    </row>
    <row r="596" spans="1:8" ht="33" customHeight="1" x14ac:dyDescent="0.25">
      <c r="A596" s="529" t="s">
        <v>3162</v>
      </c>
      <c r="B596" s="529"/>
      <c r="C596" s="529"/>
      <c r="D596" s="15" t="s">
        <v>2354</v>
      </c>
      <c r="E596" s="403" t="s">
        <v>919</v>
      </c>
      <c r="F596" s="419">
        <v>206</v>
      </c>
      <c r="G596" s="1046"/>
      <c r="H596" s="1046"/>
    </row>
    <row r="597" spans="1:8" ht="33" customHeight="1" x14ac:dyDescent="0.25">
      <c r="A597" s="529" t="s">
        <v>3163</v>
      </c>
      <c r="B597" s="529"/>
      <c r="C597" s="529"/>
      <c r="D597" s="15" t="s">
        <v>2355</v>
      </c>
      <c r="E597" s="403" t="s">
        <v>942</v>
      </c>
      <c r="F597" s="419">
        <v>273.5</v>
      </c>
      <c r="G597" s="1046"/>
      <c r="H597" s="1046"/>
    </row>
    <row r="598" spans="1:8" ht="28.95" customHeight="1" x14ac:dyDescent="0.25">
      <c r="A598" s="529" t="s">
        <v>3164</v>
      </c>
      <c r="B598" s="529"/>
      <c r="C598" s="529"/>
      <c r="D598" s="418" t="s">
        <v>968</v>
      </c>
      <c r="E598" s="403" t="s">
        <v>960</v>
      </c>
      <c r="F598" s="419">
        <v>408.5</v>
      </c>
      <c r="G598" s="1046"/>
      <c r="H598" s="1046"/>
    </row>
    <row r="599" spans="1:8" ht="28.5" customHeight="1" x14ac:dyDescent="0.25">
      <c r="A599" s="529" t="s">
        <v>3165</v>
      </c>
      <c r="B599" s="529"/>
      <c r="C599" s="529"/>
      <c r="D599" s="418" t="s">
        <v>969</v>
      </c>
      <c r="E599" s="403" t="s">
        <v>970</v>
      </c>
      <c r="F599" s="419">
        <v>771.75</v>
      </c>
      <c r="G599" s="1046"/>
      <c r="H599" s="1046"/>
    </row>
    <row r="600" spans="1:8" ht="70.5" customHeight="1" x14ac:dyDescent="0.25">
      <c r="A600" s="529" t="s">
        <v>3166</v>
      </c>
      <c r="B600" s="529"/>
      <c r="C600" s="529"/>
      <c r="D600" s="15" t="s">
        <v>2356</v>
      </c>
      <c r="E600" s="370" t="s">
        <v>110</v>
      </c>
      <c r="F600" s="405">
        <v>95</v>
      </c>
      <c r="G600" s="15"/>
      <c r="H600" s="1122"/>
    </row>
    <row r="601" spans="1:8" ht="70.5" customHeight="1" x14ac:dyDescent="0.25">
      <c r="A601" s="529" t="s">
        <v>3167</v>
      </c>
      <c r="B601" s="529"/>
      <c r="C601" s="529"/>
      <c r="D601" s="418" t="s">
        <v>972</v>
      </c>
      <c r="E601" s="370" t="s">
        <v>623</v>
      </c>
      <c r="F601" s="405">
        <v>135</v>
      </c>
      <c r="G601" s="15"/>
      <c r="H601" s="1122"/>
    </row>
    <row r="602" spans="1:8" ht="70.5" customHeight="1" x14ac:dyDescent="0.25">
      <c r="A602" s="529" t="s">
        <v>3168</v>
      </c>
      <c r="B602" s="529"/>
      <c r="C602" s="529"/>
      <c r="D602" s="418" t="s">
        <v>973</v>
      </c>
      <c r="E602" s="370" t="s">
        <v>974</v>
      </c>
      <c r="F602" s="405">
        <v>230</v>
      </c>
      <c r="G602" s="403"/>
      <c r="H602" s="1122"/>
    </row>
    <row r="603" spans="1:8" ht="75.45" customHeight="1" x14ac:dyDescent="0.25">
      <c r="A603" s="529" t="s">
        <v>3169</v>
      </c>
      <c r="B603" s="529"/>
      <c r="C603" s="529"/>
      <c r="D603" s="418" t="s">
        <v>975</v>
      </c>
      <c r="E603" s="370" t="s">
        <v>389</v>
      </c>
      <c r="F603" s="405">
        <v>75</v>
      </c>
      <c r="G603" s="1046"/>
      <c r="H603" s="1046"/>
    </row>
    <row r="604" spans="1:8" ht="75.45" customHeight="1" x14ac:dyDescent="0.25">
      <c r="A604" s="529" t="s">
        <v>2950</v>
      </c>
      <c r="B604" s="529"/>
      <c r="C604" s="529"/>
      <c r="D604" s="418" t="s">
        <v>976</v>
      </c>
      <c r="E604" s="370" t="s">
        <v>393</v>
      </c>
      <c r="F604" s="405">
        <v>88</v>
      </c>
      <c r="G604" s="1046"/>
      <c r="H604" s="1046"/>
    </row>
    <row r="605" spans="1:8" ht="75" customHeight="1" x14ac:dyDescent="0.25">
      <c r="A605" s="529" t="s">
        <v>2951</v>
      </c>
      <c r="B605" s="529"/>
      <c r="C605" s="529"/>
      <c r="D605" s="418" t="s">
        <v>977</v>
      </c>
      <c r="E605" s="370" t="s">
        <v>130</v>
      </c>
      <c r="F605" s="405">
        <v>140</v>
      </c>
      <c r="G605" s="1046"/>
      <c r="H605" s="1046"/>
    </row>
    <row r="606" spans="1:8" s="455" customFormat="1" ht="36" customHeight="1" x14ac:dyDescent="0.25">
      <c r="A606" s="452" t="s">
        <v>978</v>
      </c>
      <c r="B606" s="452"/>
      <c r="C606" s="452"/>
      <c r="D606" s="452" t="s">
        <v>978</v>
      </c>
      <c r="E606" s="370" t="s">
        <v>979</v>
      </c>
      <c r="F606" s="454">
        <v>105</v>
      </c>
      <c r="G606" s="1046"/>
      <c r="H606" s="1046"/>
    </row>
    <row r="607" spans="1:8" s="455" customFormat="1" ht="36" customHeight="1" x14ac:dyDescent="0.25">
      <c r="A607" s="546" t="s">
        <v>980</v>
      </c>
      <c r="B607" s="546"/>
      <c r="C607" s="546"/>
      <c r="D607" s="546" t="s">
        <v>980</v>
      </c>
      <c r="E607" s="370" t="s">
        <v>981</v>
      </c>
      <c r="F607" s="454">
        <v>40</v>
      </c>
      <c r="G607" s="1046"/>
      <c r="H607" s="1046"/>
    </row>
    <row r="608" spans="1:8" s="455" customFormat="1" ht="29.1" customHeight="1" x14ac:dyDescent="0.25">
      <c r="A608" s="452" t="s">
        <v>982</v>
      </c>
      <c r="B608" s="452"/>
      <c r="C608" s="452"/>
      <c r="D608" s="452" t="s">
        <v>982</v>
      </c>
      <c r="E608" s="370" t="s">
        <v>983</v>
      </c>
      <c r="F608" s="454">
        <v>56</v>
      </c>
      <c r="G608" s="1046"/>
      <c r="H608" s="1046"/>
    </row>
    <row r="609" spans="1:8" ht="58.2" customHeight="1" x14ac:dyDescent="0.25">
      <c r="A609" s="47" t="s">
        <v>3170</v>
      </c>
      <c r="B609" s="47"/>
      <c r="C609" s="47"/>
      <c r="D609" s="384" t="s">
        <v>985</v>
      </c>
      <c r="E609" s="382" t="s">
        <v>986</v>
      </c>
      <c r="F609" s="383"/>
      <c r="G609" s="441"/>
      <c r="H609" s="403"/>
    </row>
    <row r="610" spans="1:8" ht="55.2" customHeight="1" x14ac:dyDescent="0.25">
      <c r="A610" s="24" t="s">
        <v>3171</v>
      </c>
      <c r="B610" s="24"/>
      <c r="C610" s="24"/>
      <c r="D610" s="18" t="s">
        <v>2357</v>
      </c>
      <c r="E610" s="29" t="s">
        <v>988</v>
      </c>
      <c r="F610" s="374">
        <v>150</v>
      </c>
      <c r="G610" s="401"/>
      <c r="H610" s="1119"/>
    </row>
    <row r="611" spans="1:8" ht="55.2" customHeight="1" x14ac:dyDescent="0.25">
      <c r="A611" s="24" t="s">
        <v>3172</v>
      </c>
      <c r="B611" s="24"/>
      <c r="C611" s="24"/>
      <c r="D611" s="18" t="s">
        <v>2358</v>
      </c>
      <c r="E611" s="29" t="s">
        <v>988</v>
      </c>
      <c r="F611" s="374">
        <v>150</v>
      </c>
      <c r="G611" s="401"/>
      <c r="H611" s="1120"/>
    </row>
    <row r="612" spans="1:8" ht="55.2" customHeight="1" x14ac:dyDescent="0.25">
      <c r="A612" s="24" t="s">
        <v>3173</v>
      </c>
      <c r="B612" s="24"/>
      <c r="C612" s="24"/>
      <c r="D612" s="18" t="s">
        <v>2359</v>
      </c>
      <c r="E612" s="29" t="s">
        <v>988</v>
      </c>
      <c r="F612" s="374">
        <v>185</v>
      </c>
      <c r="G612" s="29"/>
      <c r="H612" s="1120"/>
    </row>
    <row r="613" spans="1:8" ht="55.2" customHeight="1" x14ac:dyDescent="0.25">
      <c r="A613" s="24" t="s">
        <v>3174</v>
      </c>
      <c r="B613" s="24"/>
      <c r="C613" s="24"/>
      <c r="D613" s="18" t="s">
        <v>2360</v>
      </c>
      <c r="E613" s="29" t="s">
        <v>988</v>
      </c>
      <c r="F613" s="374">
        <v>185</v>
      </c>
      <c r="G613" s="29"/>
      <c r="H613" s="1120"/>
    </row>
    <row r="614" spans="1:8" ht="55.2" customHeight="1" x14ac:dyDescent="0.25">
      <c r="A614" s="24" t="s">
        <v>3175</v>
      </c>
      <c r="B614" s="24"/>
      <c r="C614" s="24"/>
      <c r="D614" s="18" t="s">
        <v>2361</v>
      </c>
      <c r="E614" s="29" t="s">
        <v>993</v>
      </c>
      <c r="F614" s="374">
        <v>310</v>
      </c>
      <c r="G614" s="29"/>
      <c r="H614" s="1120"/>
    </row>
    <row r="615" spans="1:8" ht="55.2" customHeight="1" x14ac:dyDescent="0.25">
      <c r="A615" s="24" t="s">
        <v>3176</v>
      </c>
      <c r="B615" s="24"/>
      <c r="C615" s="24"/>
      <c r="D615" s="18" t="s">
        <v>2362</v>
      </c>
      <c r="E615" s="29" t="s">
        <v>988</v>
      </c>
      <c r="F615" s="374">
        <v>185</v>
      </c>
      <c r="G615" s="29"/>
      <c r="H615" s="1120"/>
    </row>
    <row r="616" spans="1:8" ht="51.45" customHeight="1" x14ac:dyDescent="0.25">
      <c r="A616" s="24" t="s">
        <v>3177</v>
      </c>
      <c r="B616" s="24"/>
      <c r="C616" s="24"/>
      <c r="D616" s="18" t="s">
        <v>995</v>
      </c>
      <c r="E616" s="29" t="s">
        <v>988</v>
      </c>
      <c r="F616" s="374"/>
      <c r="G616" s="401"/>
      <c r="H616" s="1120"/>
    </row>
    <row r="617" spans="1:8" ht="51.45" customHeight="1" x14ac:dyDescent="0.25">
      <c r="A617" s="24" t="s">
        <v>3178</v>
      </c>
      <c r="B617" s="24"/>
      <c r="C617" s="24"/>
      <c r="D617" s="9" t="s">
        <v>2363</v>
      </c>
      <c r="E617" s="29" t="s">
        <v>988</v>
      </c>
      <c r="F617" s="374"/>
      <c r="G617" s="29"/>
      <c r="H617" s="1121"/>
    </row>
    <row r="618" spans="1:8" ht="46.5" customHeight="1" x14ac:dyDescent="0.25">
      <c r="A618" s="550" t="s">
        <v>3179</v>
      </c>
      <c r="B618" s="550"/>
      <c r="C618" s="550"/>
      <c r="D618" s="394" t="s">
        <v>998</v>
      </c>
      <c r="E618" s="395" t="s">
        <v>999</v>
      </c>
      <c r="F618" s="396">
        <v>240</v>
      </c>
      <c r="G618" s="397"/>
      <c r="H618" s="395"/>
    </row>
    <row r="619" spans="1:8" ht="35.25" customHeight="1" x14ac:dyDescent="0.25">
      <c r="A619" s="47" t="s">
        <v>3180</v>
      </c>
      <c r="B619" s="47"/>
      <c r="C619" s="47"/>
      <c r="D619" s="384" t="s">
        <v>1000</v>
      </c>
      <c r="E619" s="382" t="s">
        <v>1001</v>
      </c>
      <c r="F619" s="383">
        <v>160</v>
      </c>
      <c r="G619" s="1125"/>
      <c r="H619" s="1126"/>
    </row>
    <row r="620" spans="1:8" ht="58.2" customHeight="1" x14ac:dyDescent="0.25">
      <c r="A620" s="47" t="s">
        <v>3181</v>
      </c>
      <c r="B620" s="47"/>
      <c r="C620" s="47"/>
      <c r="D620" s="384" t="s">
        <v>1003</v>
      </c>
      <c r="E620" s="382" t="s">
        <v>1001</v>
      </c>
      <c r="F620" s="383">
        <v>145</v>
      </c>
      <c r="G620" s="438"/>
      <c r="H620" s="1046"/>
    </row>
    <row r="621" spans="1:8" ht="58.2" customHeight="1" x14ac:dyDescent="0.25">
      <c r="A621" s="47" t="s">
        <v>3182</v>
      </c>
      <c r="B621" s="47"/>
      <c r="C621" s="47"/>
      <c r="D621" s="384" t="s">
        <v>1004</v>
      </c>
      <c r="E621" s="382" t="s">
        <v>1001</v>
      </c>
      <c r="F621" s="383">
        <v>155</v>
      </c>
      <c r="G621" s="456"/>
      <c r="H621" s="1046"/>
    </row>
    <row r="622" spans="1:8" ht="58.2" customHeight="1" x14ac:dyDescent="0.25">
      <c r="A622" s="364" t="s">
        <v>3183</v>
      </c>
      <c r="B622" s="364"/>
      <c r="C622" s="364"/>
      <c r="D622" s="402" t="s">
        <v>1005</v>
      </c>
      <c r="E622" s="409" t="s">
        <v>1001</v>
      </c>
      <c r="F622" s="416">
        <v>155</v>
      </c>
      <c r="G622" s="457"/>
      <c r="H622" s="1046"/>
    </row>
    <row r="623" spans="1:8" ht="58.2" customHeight="1" x14ac:dyDescent="0.25">
      <c r="A623" s="47" t="s">
        <v>3184</v>
      </c>
      <c r="B623" s="47"/>
      <c r="C623" s="47"/>
      <c r="D623" s="384" t="s">
        <v>1006</v>
      </c>
      <c r="E623" s="382" t="s">
        <v>1001</v>
      </c>
      <c r="F623" s="383">
        <v>155</v>
      </c>
      <c r="G623" s="389"/>
      <c r="H623" s="408"/>
    </row>
    <row r="624" spans="1:8" ht="58.2" customHeight="1" x14ac:dyDescent="0.25">
      <c r="A624" s="47" t="s">
        <v>3185</v>
      </c>
      <c r="B624" s="47"/>
      <c r="C624" s="47"/>
      <c r="D624" s="384" t="s">
        <v>1008</v>
      </c>
      <c r="E624" s="382" t="s">
        <v>91</v>
      </c>
      <c r="F624" s="383">
        <v>40</v>
      </c>
      <c r="G624" s="382"/>
      <c r="H624" s="1119"/>
    </row>
    <row r="625" spans="1:8" ht="58.2" customHeight="1" x14ac:dyDescent="0.25">
      <c r="A625" s="47" t="s">
        <v>3186</v>
      </c>
      <c r="B625" s="47"/>
      <c r="C625" s="47"/>
      <c r="D625" s="384" t="s">
        <v>1009</v>
      </c>
      <c r="E625" s="382" t="s">
        <v>91</v>
      </c>
      <c r="F625" s="383">
        <v>45</v>
      </c>
      <c r="G625" s="382"/>
      <c r="H625" s="1121"/>
    </row>
    <row r="626" spans="1:8" ht="58.2" customHeight="1" x14ac:dyDescent="0.25">
      <c r="A626" s="47" t="s">
        <v>3187</v>
      </c>
      <c r="B626" s="47"/>
      <c r="C626" s="47"/>
      <c r="D626" s="384" t="s">
        <v>1010</v>
      </c>
      <c r="E626" s="382" t="s">
        <v>91</v>
      </c>
      <c r="F626" s="383">
        <v>45</v>
      </c>
      <c r="G626" s="9"/>
      <c r="H626" s="1119"/>
    </row>
    <row r="627" spans="1:8" ht="58.2" customHeight="1" x14ac:dyDescent="0.25">
      <c r="A627" s="47" t="s">
        <v>3188</v>
      </c>
      <c r="B627" s="47"/>
      <c r="C627" s="47"/>
      <c r="D627" s="384" t="s">
        <v>1011</v>
      </c>
      <c r="E627" s="382" t="s">
        <v>91</v>
      </c>
      <c r="F627" s="383">
        <v>50</v>
      </c>
      <c r="G627" s="9"/>
      <c r="H627" s="1120"/>
    </row>
    <row r="628" spans="1:8" ht="58.2" customHeight="1" x14ac:dyDescent="0.25">
      <c r="A628" s="47" t="s">
        <v>3189</v>
      </c>
      <c r="B628" s="47"/>
      <c r="C628" s="47"/>
      <c r="D628" s="384" t="s">
        <v>1012</v>
      </c>
      <c r="E628" s="382" t="s">
        <v>91</v>
      </c>
      <c r="F628" s="383">
        <v>60</v>
      </c>
      <c r="G628" s="382"/>
      <c r="H628" s="1121"/>
    </row>
    <row r="629" spans="1:8" ht="61.2" customHeight="1" x14ac:dyDescent="0.25">
      <c r="A629" s="47" t="s">
        <v>3190</v>
      </c>
      <c r="B629" s="47"/>
      <c r="C629" s="47"/>
      <c r="D629" s="384" t="s">
        <v>1014</v>
      </c>
      <c r="E629" s="382" t="s">
        <v>110</v>
      </c>
      <c r="F629" s="383">
        <v>70</v>
      </c>
      <c r="G629" s="9"/>
      <c r="H629" s="382"/>
    </row>
    <row r="630" spans="1:8" ht="63.75" customHeight="1" x14ac:dyDescent="0.25">
      <c r="A630" s="47" t="s">
        <v>3191</v>
      </c>
      <c r="B630" s="47"/>
      <c r="C630" s="47"/>
      <c r="D630" s="384" t="s">
        <v>1015</v>
      </c>
      <c r="E630" s="382" t="s">
        <v>110</v>
      </c>
      <c r="F630" s="383">
        <v>130</v>
      </c>
      <c r="G630" s="9"/>
      <c r="H630" s="1119"/>
    </row>
    <row r="631" spans="1:8" ht="63.75" customHeight="1" x14ac:dyDescent="0.25">
      <c r="A631" s="47" t="s">
        <v>3192</v>
      </c>
      <c r="B631" s="47"/>
      <c r="C631" s="47"/>
      <c r="D631" s="384" t="s">
        <v>1016</v>
      </c>
      <c r="E631" s="382" t="s">
        <v>110</v>
      </c>
      <c r="F631" s="383">
        <v>130</v>
      </c>
      <c r="G631" s="9"/>
      <c r="H631" s="1121"/>
    </row>
    <row r="632" spans="1:8" ht="63.75" customHeight="1" x14ac:dyDescent="0.25">
      <c r="A632" s="47" t="s">
        <v>3193</v>
      </c>
      <c r="B632" s="47"/>
      <c r="C632" s="47"/>
      <c r="D632" s="384" t="s">
        <v>1017</v>
      </c>
      <c r="E632" s="382" t="s">
        <v>110</v>
      </c>
      <c r="F632" s="383">
        <v>160</v>
      </c>
      <c r="G632" s="1123"/>
      <c r="H632" s="1119"/>
    </row>
    <row r="633" spans="1:8" ht="63.75" customHeight="1" x14ac:dyDescent="0.25">
      <c r="A633" s="364" t="s">
        <v>3194</v>
      </c>
      <c r="B633" s="364"/>
      <c r="C633" s="364"/>
      <c r="D633" s="402" t="s">
        <v>1018</v>
      </c>
      <c r="E633" s="409" t="s">
        <v>110</v>
      </c>
      <c r="F633" s="416">
        <v>160</v>
      </c>
      <c r="G633" s="1124"/>
      <c r="H633" s="1120"/>
    </row>
    <row r="634" spans="1:8" ht="58.2" customHeight="1" x14ac:dyDescent="0.25">
      <c r="A634" s="47" t="s">
        <v>3195</v>
      </c>
      <c r="B634" s="47"/>
      <c r="C634" s="47"/>
      <c r="D634" s="384" t="s">
        <v>1020</v>
      </c>
      <c r="E634" s="382" t="s">
        <v>130</v>
      </c>
      <c r="F634" s="383">
        <v>60</v>
      </c>
      <c r="G634" s="382"/>
      <c r="H634" s="1119"/>
    </row>
    <row r="635" spans="1:8" ht="58.2" customHeight="1" x14ac:dyDescent="0.25">
      <c r="A635" s="47" t="s">
        <v>3196</v>
      </c>
      <c r="B635" s="47"/>
      <c r="C635" s="47"/>
      <c r="D635" s="384" t="s">
        <v>1021</v>
      </c>
      <c r="E635" s="382" t="s">
        <v>130</v>
      </c>
      <c r="F635" s="383">
        <v>62</v>
      </c>
      <c r="G635" s="9"/>
      <c r="H635" s="1120"/>
    </row>
    <row r="636" spans="1:8" ht="58.2" customHeight="1" x14ac:dyDescent="0.25">
      <c r="A636" s="47" t="s">
        <v>3197</v>
      </c>
      <c r="B636" s="47"/>
      <c r="C636" s="47"/>
      <c r="D636" s="384" t="s">
        <v>1022</v>
      </c>
      <c r="E636" s="382" t="s">
        <v>130</v>
      </c>
      <c r="F636" s="383">
        <v>66</v>
      </c>
      <c r="G636" s="9"/>
      <c r="H636" s="1120"/>
    </row>
    <row r="637" spans="1:8" ht="58.2" customHeight="1" x14ac:dyDescent="0.25">
      <c r="A637" s="47" t="s">
        <v>3198</v>
      </c>
      <c r="B637" s="47"/>
      <c r="C637" s="47"/>
      <c r="D637" s="384" t="s">
        <v>1023</v>
      </c>
      <c r="E637" s="382" t="s">
        <v>130</v>
      </c>
      <c r="F637" s="383">
        <v>70</v>
      </c>
      <c r="G637" s="382"/>
      <c r="H637" s="1121"/>
    </row>
    <row r="638" spans="1:8" ht="58.2" customHeight="1" x14ac:dyDescent="0.25">
      <c r="A638" s="47" t="s">
        <v>3199</v>
      </c>
      <c r="B638" s="47"/>
      <c r="C638" s="47"/>
      <c r="D638" s="384" t="s">
        <v>1025</v>
      </c>
      <c r="E638" s="382" t="s">
        <v>393</v>
      </c>
      <c r="F638" s="383">
        <v>40</v>
      </c>
      <c r="G638" s="9"/>
      <c r="H638" s="1119"/>
    </row>
    <row r="639" spans="1:8" ht="58.2" customHeight="1" x14ac:dyDescent="0.25">
      <c r="A639" s="47" t="s">
        <v>3200</v>
      </c>
      <c r="B639" s="47"/>
      <c r="C639" s="47"/>
      <c r="D639" s="384" t="s">
        <v>1026</v>
      </c>
      <c r="E639" s="382" t="s">
        <v>393</v>
      </c>
      <c r="F639" s="383">
        <v>44</v>
      </c>
      <c r="G639" s="9"/>
      <c r="H639" s="1120"/>
    </row>
    <row r="640" spans="1:8" ht="58.2" customHeight="1" x14ac:dyDescent="0.25">
      <c r="A640" s="47" t="s">
        <v>3201</v>
      </c>
      <c r="B640" s="47"/>
      <c r="C640" s="47"/>
      <c r="D640" s="384" t="s">
        <v>1027</v>
      </c>
      <c r="E640" s="382" t="s">
        <v>393</v>
      </c>
      <c r="F640" s="383">
        <v>48</v>
      </c>
      <c r="G640" s="9"/>
      <c r="H640" s="1120"/>
    </row>
    <row r="641" spans="1:8" ht="58.2" customHeight="1" x14ac:dyDescent="0.25">
      <c r="A641" s="47" t="s">
        <v>3202</v>
      </c>
      <c r="B641" s="47"/>
      <c r="C641" s="47"/>
      <c r="D641" s="384" t="s">
        <v>1028</v>
      </c>
      <c r="E641" s="382" t="s">
        <v>393</v>
      </c>
      <c r="F641" s="383">
        <v>50</v>
      </c>
      <c r="G641" s="9"/>
      <c r="H641" s="1120"/>
    </row>
    <row r="642" spans="1:8" ht="58.2" customHeight="1" x14ac:dyDescent="0.25">
      <c r="A642" s="47" t="s">
        <v>3203</v>
      </c>
      <c r="B642" s="47"/>
      <c r="C642" s="47"/>
      <c r="D642" s="384" t="s">
        <v>1029</v>
      </c>
      <c r="E642" s="382" t="s">
        <v>393</v>
      </c>
      <c r="F642" s="383">
        <v>56</v>
      </c>
      <c r="G642" s="9"/>
      <c r="H642" s="1121"/>
    </row>
    <row r="643" spans="1:8" ht="58.2" customHeight="1" x14ac:dyDescent="0.25">
      <c r="A643" s="47" t="s">
        <v>3204</v>
      </c>
      <c r="B643" s="47"/>
      <c r="C643" s="47"/>
      <c r="D643" s="384" t="s">
        <v>1031</v>
      </c>
      <c r="E643" s="382" t="s">
        <v>974</v>
      </c>
      <c r="F643" s="383">
        <v>225</v>
      </c>
      <c r="G643" s="456"/>
      <c r="H643" s="1046"/>
    </row>
    <row r="644" spans="1:8" ht="58.2" customHeight="1" x14ac:dyDescent="0.25">
      <c r="A644" s="364" t="s">
        <v>3205</v>
      </c>
      <c r="B644" s="364"/>
      <c r="C644" s="364"/>
      <c r="D644" s="402" t="s">
        <v>1032</v>
      </c>
      <c r="E644" s="409" t="s">
        <v>974</v>
      </c>
      <c r="F644" s="416">
        <v>270</v>
      </c>
      <c r="G644" s="457"/>
      <c r="H644" s="1129"/>
    </row>
    <row r="645" spans="1:8" ht="58.2" customHeight="1" x14ac:dyDescent="0.25">
      <c r="A645" s="47" t="s">
        <v>3206</v>
      </c>
      <c r="B645" s="47"/>
      <c r="C645" s="47"/>
      <c r="D645" s="384" t="s">
        <v>1033</v>
      </c>
      <c r="E645" s="382" t="s">
        <v>974</v>
      </c>
      <c r="F645" s="383">
        <v>270</v>
      </c>
      <c r="G645" s="393"/>
      <c r="H645" s="406"/>
    </row>
    <row r="646" spans="1:8" ht="58.2" customHeight="1" x14ac:dyDescent="0.25">
      <c r="A646" s="47" t="s">
        <v>3207</v>
      </c>
      <c r="B646" s="47"/>
      <c r="C646" s="47"/>
      <c r="D646" s="384" t="s">
        <v>1034</v>
      </c>
      <c r="E646" s="382" t="s">
        <v>625</v>
      </c>
      <c r="F646" s="383">
        <v>385</v>
      </c>
      <c r="G646" s="393"/>
      <c r="H646" s="406"/>
    </row>
    <row r="647" spans="1:8" ht="80.25" customHeight="1" x14ac:dyDescent="0.25">
      <c r="A647" s="550" t="s">
        <v>3208</v>
      </c>
      <c r="B647" s="550"/>
      <c r="C647" s="550"/>
      <c r="D647" s="394" t="s">
        <v>1036</v>
      </c>
      <c r="E647" s="395" t="s">
        <v>110</v>
      </c>
      <c r="F647" s="396">
        <v>110</v>
      </c>
      <c r="G647" s="9"/>
      <c r="H647" s="1119"/>
    </row>
    <row r="648" spans="1:8" ht="80.25" customHeight="1" x14ac:dyDescent="0.25">
      <c r="A648" s="550" t="s">
        <v>3209</v>
      </c>
      <c r="B648" s="550"/>
      <c r="C648" s="550"/>
      <c r="D648" s="394" t="s">
        <v>1037</v>
      </c>
      <c r="E648" s="395" t="s">
        <v>110</v>
      </c>
      <c r="F648" s="396">
        <v>140</v>
      </c>
      <c r="G648" s="9"/>
      <c r="H648" s="1120"/>
    </row>
    <row r="649" spans="1:8" ht="80.25" customHeight="1" x14ac:dyDescent="0.25">
      <c r="A649" s="550" t="s">
        <v>3210</v>
      </c>
      <c r="B649" s="550"/>
      <c r="C649" s="550"/>
      <c r="D649" s="394" t="s">
        <v>1038</v>
      </c>
      <c r="E649" s="395" t="s">
        <v>110</v>
      </c>
      <c r="F649" s="396">
        <v>135</v>
      </c>
      <c r="G649" s="9"/>
      <c r="H649" s="1120"/>
    </row>
    <row r="650" spans="1:8" ht="80.7" customHeight="1" x14ac:dyDescent="0.25">
      <c r="A650" s="550" t="s">
        <v>3211</v>
      </c>
      <c r="B650" s="550"/>
      <c r="C650" s="550"/>
      <c r="D650" s="394" t="s">
        <v>1039</v>
      </c>
      <c r="E650" s="395" t="s">
        <v>110</v>
      </c>
      <c r="F650" s="396">
        <v>155</v>
      </c>
      <c r="G650" s="9"/>
      <c r="H650" s="1120"/>
    </row>
    <row r="651" spans="1:8" ht="80.25" customHeight="1" x14ac:dyDescent="0.25">
      <c r="A651" s="550" t="s">
        <v>3212</v>
      </c>
      <c r="B651" s="550"/>
      <c r="C651" s="550"/>
      <c r="D651" s="394" t="s">
        <v>1040</v>
      </c>
      <c r="E651" s="395" t="s">
        <v>110</v>
      </c>
      <c r="F651" s="396">
        <v>110</v>
      </c>
      <c r="G651" s="9"/>
      <c r="H651" s="1120"/>
    </row>
    <row r="652" spans="1:8" ht="79.95" customHeight="1" x14ac:dyDescent="0.25">
      <c r="A652" s="550" t="s">
        <v>3213</v>
      </c>
      <c r="B652" s="550"/>
      <c r="C652" s="550"/>
      <c r="D652" s="394" t="s">
        <v>1041</v>
      </c>
      <c r="E652" s="395" t="s">
        <v>110</v>
      </c>
      <c r="F652" s="396">
        <v>135</v>
      </c>
      <c r="G652" s="9"/>
      <c r="H652" s="1120"/>
    </row>
    <row r="653" spans="1:8" ht="58.2" customHeight="1" x14ac:dyDescent="0.25">
      <c r="A653" s="47" t="s">
        <v>3214</v>
      </c>
      <c r="B653" s="47"/>
      <c r="C653" s="47"/>
      <c r="D653" s="384" t="s">
        <v>1043</v>
      </c>
      <c r="E653" s="382" t="s">
        <v>1044</v>
      </c>
      <c r="F653" s="383">
        <v>130</v>
      </c>
      <c r="G653" s="9"/>
      <c r="H653" s="1119"/>
    </row>
    <row r="654" spans="1:8" ht="58.2" customHeight="1" x14ac:dyDescent="0.25">
      <c r="A654" s="47" t="s">
        <v>3215</v>
      </c>
      <c r="B654" s="47"/>
      <c r="C654" s="47"/>
      <c r="D654" s="384" t="s">
        <v>1045</v>
      </c>
      <c r="E654" s="382" t="s">
        <v>1046</v>
      </c>
      <c r="F654" s="383">
        <v>155</v>
      </c>
      <c r="G654" s="9"/>
      <c r="H654" s="1120"/>
    </row>
    <row r="655" spans="1:8" ht="58.2" customHeight="1" x14ac:dyDescent="0.25">
      <c r="A655" s="47" t="s">
        <v>3216</v>
      </c>
      <c r="B655" s="47"/>
      <c r="C655" s="47"/>
      <c r="D655" s="384" t="s">
        <v>1047</v>
      </c>
      <c r="E655" s="382" t="s">
        <v>625</v>
      </c>
      <c r="F655" s="383">
        <v>205</v>
      </c>
      <c r="G655" s="382"/>
      <c r="H655" s="1120"/>
    </row>
    <row r="656" spans="1:8" ht="58.2" customHeight="1" x14ac:dyDescent="0.25">
      <c r="A656" s="47" t="s">
        <v>3217</v>
      </c>
      <c r="B656" s="47"/>
      <c r="C656" s="47"/>
      <c r="D656" s="384" t="s">
        <v>1048</v>
      </c>
      <c r="E656" s="382" t="s">
        <v>1049</v>
      </c>
      <c r="F656" s="383">
        <v>240</v>
      </c>
      <c r="G656" s="382"/>
      <c r="H656" s="1120"/>
    </row>
    <row r="657" spans="1:8" ht="58.2" customHeight="1" x14ac:dyDescent="0.25">
      <c r="A657" s="47" t="s">
        <v>3218</v>
      </c>
      <c r="B657" s="47"/>
      <c r="C657" s="47"/>
      <c r="D657" s="384" t="s">
        <v>1050</v>
      </c>
      <c r="E657" s="382" t="s">
        <v>1051</v>
      </c>
      <c r="F657" s="383">
        <v>340</v>
      </c>
      <c r="G657" s="382"/>
      <c r="H657" s="1120"/>
    </row>
    <row r="658" spans="1:8" ht="58.2" customHeight="1" x14ac:dyDescent="0.25">
      <c r="A658" s="47" t="s">
        <v>3219</v>
      </c>
      <c r="B658" s="47"/>
      <c r="C658" s="47"/>
      <c r="D658" s="384" t="s">
        <v>1052</v>
      </c>
      <c r="E658" s="382" t="s">
        <v>1053</v>
      </c>
      <c r="F658" s="383">
        <v>490</v>
      </c>
      <c r="G658" s="9"/>
      <c r="H658" s="1120"/>
    </row>
    <row r="659" spans="1:8" ht="58.2" customHeight="1" x14ac:dyDescent="0.25">
      <c r="A659" s="47" t="s">
        <v>3220</v>
      </c>
      <c r="B659" s="47"/>
      <c r="C659" s="47"/>
      <c r="D659" s="384" t="s">
        <v>1054</v>
      </c>
      <c r="E659" s="382" t="s">
        <v>1055</v>
      </c>
      <c r="F659" s="383">
        <v>900</v>
      </c>
      <c r="G659" s="9"/>
      <c r="H659" s="1121"/>
    </row>
    <row r="660" spans="1:8" ht="55.2" customHeight="1" x14ac:dyDescent="0.25">
      <c r="A660" s="47" t="s">
        <v>3221</v>
      </c>
      <c r="B660" s="47"/>
      <c r="C660" s="47"/>
      <c r="D660" s="384" t="s">
        <v>1057</v>
      </c>
      <c r="E660" s="382" t="s">
        <v>623</v>
      </c>
      <c r="F660" s="412">
        <v>185</v>
      </c>
      <c r="G660" s="1046"/>
      <c r="H660" s="1046"/>
    </row>
    <row r="661" spans="1:8" ht="55.2" customHeight="1" x14ac:dyDescent="0.25">
      <c r="A661" s="47" t="s">
        <v>3222</v>
      </c>
      <c r="B661" s="47"/>
      <c r="C661" s="47"/>
      <c r="D661" s="384" t="s">
        <v>1058</v>
      </c>
      <c r="E661" s="382" t="s">
        <v>623</v>
      </c>
      <c r="F661" s="412">
        <v>185</v>
      </c>
      <c r="G661" s="1046"/>
      <c r="H661" s="1046"/>
    </row>
    <row r="662" spans="1:8" ht="54.45" customHeight="1" x14ac:dyDescent="0.25">
      <c r="A662" s="47" t="s">
        <v>3223</v>
      </c>
      <c r="B662" s="47"/>
      <c r="C662" s="47"/>
      <c r="D662" s="384" t="s">
        <v>1059</v>
      </c>
      <c r="E662" s="382" t="s">
        <v>623</v>
      </c>
      <c r="F662" s="412">
        <v>185</v>
      </c>
      <c r="G662" s="1046"/>
      <c r="H662" s="1046"/>
    </row>
    <row r="663" spans="1:8" ht="37.200000000000003" customHeight="1" x14ac:dyDescent="0.25">
      <c r="A663" s="53" t="s">
        <v>3224</v>
      </c>
      <c r="B663" s="53"/>
      <c r="C663" s="53"/>
      <c r="D663" s="21" t="s">
        <v>1061</v>
      </c>
      <c r="E663" s="19" t="s">
        <v>192</v>
      </c>
      <c r="F663" s="377">
        <v>170</v>
      </c>
      <c r="G663" s="401"/>
      <c r="H663" s="745"/>
    </row>
    <row r="664" spans="1:8" ht="37.200000000000003" customHeight="1" x14ac:dyDescent="0.25">
      <c r="A664" s="53" t="s">
        <v>3225</v>
      </c>
      <c r="B664" s="53"/>
      <c r="C664" s="53"/>
      <c r="D664" s="21" t="s">
        <v>1062</v>
      </c>
      <c r="E664" s="19" t="s">
        <v>556</v>
      </c>
      <c r="F664" s="377">
        <v>220</v>
      </c>
      <c r="G664" s="385"/>
      <c r="H664" s="748"/>
    </row>
    <row r="665" spans="1:8" ht="37.200000000000003" customHeight="1" x14ac:dyDescent="0.25">
      <c r="A665" s="53" t="s">
        <v>3226</v>
      </c>
      <c r="B665" s="53"/>
      <c r="C665" s="53"/>
      <c r="D665" s="21" t="s">
        <v>1063</v>
      </c>
      <c r="E665" s="19" t="s">
        <v>189</v>
      </c>
      <c r="F665" s="377">
        <v>260</v>
      </c>
      <c r="G665" s="385"/>
      <c r="H665" s="748"/>
    </row>
    <row r="666" spans="1:8" ht="37.200000000000003" customHeight="1" x14ac:dyDescent="0.25">
      <c r="A666" s="53" t="s">
        <v>3227</v>
      </c>
      <c r="B666" s="53"/>
      <c r="C666" s="53"/>
      <c r="D666" s="53" t="s">
        <v>1064</v>
      </c>
      <c r="E666" s="19" t="s">
        <v>796</v>
      </c>
      <c r="F666" s="377">
        <v>320</v>
      </c>
      <c r="G666" s="401"/>
      <c r="H666" s="748"/>
    </row>
    <row r="667" spans="1:8" ht="37.200000000000003" customHeight="1" x14ac:dyDescent="0.25">
      <c r="A667" s="53" t="s">
        <v>3228</v>
      </c>
      <c r="B667" s="53"/>
      <c r="C667" s="53"/>
      <c r="D667" s="21" t="s">
        <v>1065</v>
      </c>
      <c r="E667" s="19" t="s">
        <v>651</v>
      </c>
      <c r="F667" s="377">
        <v>960</v>
      </c>
      <c r="G667" s="385"/>
      <c r="H667" s="749"/>
    </row>
    <row r="668" spans="1:8" ht="43.5" customHeight="1" x14ac:dyDescent="0.25">
      <c r="A668" s="24" t="s">
        <v>3229</v>
      </c>
      <c r="B668" s="24"/>
      <c r="C668" s="24"/>
      <c r="D668" s="18" t="s">
        <v>1067</v>
      </c>
      <c r="E668" s="29" t="s">
        <v>1068</v>
      </c>
      <c r="F668" s="374">
        <v>130</v>
      </c>
      <c r="G668" s="745" t="s">
        <v>1069</v>
      </c>
      <c r="H668" s="745" t="s">
        <v>1070</v>
      </c>
    </row>
    <row r="669" spans="1:8" ht="43.5" customHeight="1" x14ac:dyDescent="0.25">
      <c r="A669" s="24" t="s">
        <v>3230</v>
      </c>
      <c r="B669" s="24"/>
      <c r="C669" s="24"/>
      <c r="D669" s="18" t="s">
        <v>1071</v>
      </c>
      <c r="E669" s="29" t="s">
        <v>1068</v>
      </c>
      <c r="F669" s="374">
        <v>170</v>
      </c>
      <c r="G669" s="748"/>
      <c r="H669" s="748"/>
    </row>
    <row r="670" spans="1:8" ht="43.5" customHeight="1" x14ac:dyDescent="0.25">
      <c r="A670" s="24" t="s">
        <v>3231</v>
      </c>
      <c r="B670" s="24"/>
      <c r="C670" s="24"/>
      <c r="D670" s="18" t="s">
        <v>1072</v>
      </c>
      <c r="E670" s="29" t="s">
        <v>1068</v>
      </c>
      <c r="F670" s="374">
        <v>210</v>
      </c>
      <c r="G670" s="748"/>
      <c r="H670" s="748"/>
    </row>
    <row r="671" spans="1:8" ht="43.5" customHeight="1" x14ac:dyDescent="0.25">
      <c r="A671" s="24" t="s">
        <v>3232</v>
      </c>
      <c r="B671" s="24"/>
      <c r="C671" s="24"/>
      <c r="D671" s="18" t="s">
        <v>1073</v>
      </c>
      <c r="E671" s="29" t="s">
        <v>1068</v>
      </c>
      <c r="F671" s="374">
        <v>310</v>
      </c>
      <c r="G671" s="748"/>
      <c r="H671" s="748"/>
    </row>
    <row r="672" spans="1:8" ht="43.5" customHeight="1" x14ac:dyDescent="0.25">
      <c r="A672" s="24" t="s">
        <v>3233</v>
      </c>
      <c r="B672" s="24"/>
      <c r="C672" s="24"/>
      <c r="D672" s="18" t="s">
        <v>1074</v>
      </c>
      <c r="E672" s="29" t="s">
        <v>1075</v>
      </c>
      <c r="F672" s="374">
        <v>460</v>
      </c>
      <c r="G672" s="748"/>
      <c r="H672" s="748"/>
    </row>
    <row r="673" spans="1:8" ht="43.5" customHeight="1" x14ac:dyDescent="0.25">
      <c r="A673" s="24" t="s">
        <v>3234</v>
      </c>
      <c r="B673" s="24"/>
      <c r="C673" s="24"/>
      <c r="D673" s="18" t="s">
        <v>1076</v>
      </c>
      <c r="E673" s="29" t="s">
        <v>1077</v>
      </c>
      <c r="F673" s="374">
        <v>570</v>
      </c>
      <c r="G673" s="748"/>
      <c r="H673" s="748"/>
    </row>
    <row r="674" spans="1:8" ht="43.5" customHeight="1" x14ac:dyDescent="0.25">
      <c r="A674" s="24" t="s">
        <v>3235</v>
      </c>
      <c r="B674" s="24"/>
      <c r="C674" s="24"/>
      <c r="D674" s="18" t="s">
        <v>1078</v>
      </c>
      <c r="E674" s="29" t="s">
        <v>1077</v>
      </c>
      <c r="F674" s="374">
        <v>910</v>
      </c>
      <c r="G674" s="748"/>
      <c r="H674" s="748"/>
    </row>
    <row r="675" spans="1:8" ht="43.2" customHeight="1" x14ac:dyDescent="0.25">
      <c r="A675" s="24" t="s">
        <v>3236</v>
      </c>
      <c r="B675" s="24"/>
      <c r="C675" s="24"/>
      <c r="D675" s="18" t="s">
        <v>1079</v>
      </c>
      <c r="E675" s="29" t="s">
        <v>1080</v>
      </c>
      <c r="F675" s="374">
        <v>1320</v>
      </c>
      <c r="G675" s="749"/>
      <c r="H675" s="749"/>
    </row>
    <row r="676" spans="1:8" ht="61.95" customHeight="1" x14ac:dyDescent="0.25">
      <c r="A676" s="24" t="s">
        <v>3237</v>
      </c>
      <c r="B676" s="24"/>
      <c r="C676" s="24"/>
      <c r="D676" s="18" t="s">
        <v>2364</v>
      </c>
      <c r="E676" s="19" t="s">
        <v>192</v>
      </c>
      <c r="F676" s="377">
        <v>65</v>
      </c>
      <c r="G676" s="1127"/>
      <c r="H676" s="420"/>
    </row>
    <row r="677" spans="1:8" ht="61.95" customHeight="1" x14ac:dyDescent="0.25">
      <c r="A677" s="351" t="s">
        <v>3238</v>
      </c>
      <c r="B677" s="351"/>
      <c r="C677" s="351"/>
      <c r="D677" s="77" t="s">
        <v>2365</v>
      </c>
      <c r="E677" s="169" t="s">
        <v>192</v>
      </c>
      <c r="F677" s="378">
        <v>75</v>
      </c>
      <c r="G677" s="1128"/>
      <c r="H677" s="421"/>
    </row>
    <row r="678" spans="1:8" ht="66.75" customHeight="1" x14ac:dyDescent="0.25">
      <c r="A678" s="351" t="s">
        <v>3239</v>
      </c>
      <c r="B678" s="351"/>
      <c r="C678" s="351"/>
      <c r="D678" s="19" t="s">
        <v>2366</v>
      </c>
      <c r="E678" s="19" t="s">
        <v>486</v>
      </c>
      <c r="F678" s="377">
        <v>40</v>
      </c>
      <c r="G678" s="1130"/>
      <c r="H678" s="421"/>
    </row>
    <row r="679" spans="1:8" ht="69.45" customHeight="1" x14ac:dyDescent="0.25">
      <c r="A679" s="351" t="s">
        <v>3240</v>
      </c>
      <c r="B679" s="351"/>
      <c r="C679" s="351"/>
      <c r="D679" s="19" t="s">
        <v>2367</v>
      </c>
      <c r="E679" s="19" t="s">
        <v>486</v>
      </c>
      <c r="F679" s="377">
        <v>55</v>
      </c>
      <c r="G679" s="1131"/>
      <c r="H679" s="458"/>
    </row>
    <row r="680" spans="1:8" ht="67.95" customHeight="1" x14ac:dyDescent="0.25">
      <c r="A680" s="24" t="s">
        <v>3241</v>
      </c>
      <c r="B680" s="24"/>
      <c r="C680" s="24"/>
      <c r="D680" s="18" t="s">
        <v>2368</v>
      </c>
      <c r="E680" s="19" t="s">
        <v>482</v>
      </c>
      <c r="F680" s="377">
        <v>26</v>
      </c>
      <c r="G680" s="1130"/>
      <c r="H680" s="745"/>
    </row>
    <row r="681" spans="1:8" ht="64.95" customHeight="1" x14ac:dyDescent="0.25">
      <c r="A681" s="24" t="s">
        <v>3242</v>
      </c>
      <c r="B681" s="24"/>
      <c r="C681" s="24"/>
      <c r="D681" s="18" t="s">
        <v>2369</v>
      </c>
      <c r="E681" s="19" t="s">
        <v>482</v>
      </c>
      <c r="F681" s="377">
        <v>26</v>
      </c>
      <c r="G681" s="1131"/>
      <c r="H681" s="749"/>
    </row>
    <row r="682" spans="1:8" ht="64.95" customHeight="1" x14ac:dyDescent="0.25">
      <c r="A682" s="24" t="s">
        <v>3243</v>
      </c>
      <c r="B682" s="24"/>
      <c r="C682" s="24"/>
      <c r="D682" s="18" t="s">
        <v>2370</v>
      </c>
      <c r="E682" s="19" t="s">
        <v>514</v>
      </c>
      <c r="F682" s="377">
        <v>16</v>
      </c>
      <c r="G682" s="1130"/>
      <c r="H682" s="745"/>
    </row>
    <row r="683" spans="1:8" ht="64.95" customHeight="1" x14ac:dyDescent="0.25">
      <c r="A683" s="24" t="s">
        <v>3244</v>
      </c>
      <c r="B683" s="24"/>
      <c r="C683" s="24"/>
      <c r="D683" s="18" t="s">
        <v>2371</v>
      </c>
      <c r="E683" s="19" t="s">
        <v>514</v>
      </c>
      <c r="F683" s="377">
        <v>16</v>
      </c>
      <c r="G683" s="1131"/>
      <c r="H683" s="749"/>
    </row>
    <row r="684" spans="1:8" ht="43.5" customHeight="1" x14ac:dyDescent="0.25">
      <c r="A684" s="24" t="s">
        <v>3245</v>
      </c>
      <c r="B684" s="24"/>
      <c r="C684" s="24"/>
      <c r="D684" s="18" t="s">
        <v>1090</v>
      </c>
      <c r="E684" s="18" t="s">
        <v>1091</v>
      </c>
      <c r="F684" s="374">
        <v>44</v>
      </c>
      <c r="G684" s="1130"/>
      <c r="H684" s="745"/>
    </row>
    <row r="685" spans="1:8" ht="43.2" customHeight="1" x14ac:dyDescent="0.25">
      <c r="A685" s="24" t="s">
        <v>3246</v>
      </c>
      <c r="B685" s="24"/>
      <c r="C685" s="24"/>
      <c r="D685" s="18" t="s">
        <v>1092</v>
      </c>
      <c r="E685" s="18" t="s">
        <v>1091</v>
      </c>
      <c r="F685" s="374">
        <v>48</v>
      </c>
      <c r="G685" s="1131"/>
      <c r="H685" s="749"/>
    </row>
    <row r="686" spans="1:8" ht="55.2" customHeight="1" x14ac:dyDescent="0.25">
      <c r="A686" s="47" t="s">
        <v>3247</v>
      </c>
      <c r="B686" s="47"/>
      <c r="C686" s="47"/>
      <c r="D686" s="384" t="s">
        <v>1094</v>
      </c>
      <c r="E686" s="382" t="s">
        <v>1095</v>
      </c>
      <c r="F686" s="383">
        <v>240</v>
      </c>
      <c r="G686" s="782"/>
      <c r="H686" s="1119"/>
    </row>
    <row r="687" spans="1:8" ht="72.45" customHeight="1" x14ac:dyDescent="0.25">
      <c r="A687" s="47" t="s">
        <v>3248</v>
      </c>
      <c r="B687" s="47"/>
      <c r="C687" s="47"/>
      <c r="D687" s="384" t="s">
        <v>1096</v>
      </c>
      <c r="E687" s="395" t="s">
        <v>1095</v>
      </c>
      <c r="F687" s="383">
        <v>240</v>
      </c>
      <c r="G687" s="1132"/>
      <c r="H687" s="1121"/>
    </row>
    <row r="688" spans="1:8" ht="72.45" customHeight="1" x14ac:dyDescent="0.25">
      <c r="A688" s="364" t="s">
        <v>3249</v>
      </c>
      <c r="B688" s="364"/>
      <c r="C688" s="364"/>
      <c r="D688" s="402" t="s">
        <v>1098</v>
      </c>
      <c r="E688" s="398" t="s">
        <v>393</v>
      </c>
      <c r="F688" s="411">
        <v>25</v>
      </c>
      <c r="G688" s="459"/>
      <c r="H688" s="398"/>
    </row>
    <row r="689" spans="1:8" ht="58.2" customHeight="1" x14ac:dyDescent="0.25">
      <c r="A689" s="47" t="s">
        <v>3250</v>
      </c>
      <c r="B689" s="47"/>
      <c r="C689" s="47"/>
      <c r="D689" s="384" t="s">
        <v>1099</v>
      </c>
      <c r="E689" s="382" t="s">
        <v>384</v>
      </c>
      <c r="F689" s="383"/>
      <c r="G689" s="389"/>
      <c r="H689" s="1120"/>
    </row>
    <row r="690" spans="1:8" ht="58.2" customHeight="1" x14ac:dyDescent="0.25">
      <c r="A690" s="47" t="s">
        <v>3251</v>
      </c>
      <c r="B690" s="47"/>
      <c r="C690" s="47"/>
      <c r="D690" s="384" t="s">
        <v>1100</v>
      </c>
      <c r="E690" s="382" t="s">
        <v>384</v>
      </c>
      <c r="F690" s="383"/>
      <c r="G690" s="9"/>
      <c r="H690" s="1121"/>
    </row>
    <row r="691" spans="1:8" ht="72.45" customHeight="1" x14ac:dyDescent="0.25">
      <c r="A691" s="47" t="s">
        <v>3252</v>
      </c>
      <c r="B691" s="47"/>
      <c r="C691" s="47"/>
      <c r="D691" s="384" t="s">
        <v>1101</v>
      </c>
      <c r="E691" s="395" t="s">
        <v>393</v>
      </c>
      <c r="F691" s="396">
        <v>50</v>
      </c>
      <c r="G691" s="9"/>
      <c r="H691" s="395"/>
    </row>
    <row r="692" spans="1:8" ht="61.95" customHeight="1" x14ac:dyDescent="0.25">
      <c r="A692" s="47" t="s">
        <v>3253</v>
      </c>
      <c r="B692" s="47"/>
      <c r="C692" s="47"/>
      <c r="D692" s="384" t="s">
        <v>1102</v>
      </c>
      <c r="E692" s="382" t="s">
        <v>393</v>
      </c>
      <c r="F692" s="383">
        <v>35</v>
      </c>
      <c r="G692" s="9"/>
      <c r="H692" s="1119"/>
    </row>
    <row r="693" spans="1:8" ht="61.2" customHeight="1" x14ac:dyDescent="0.25">
      <c r="A693" s="47" t="s">
        <v>3254</v>
      </c>
      <c r="B693" s="47"/>
      <c r="C693" s="47"/>
      <c r="D693" s="384" t="s">
        <v>1103</v>
      </c>
      <c r="E693" s="382" t="s">
        <v>1104</v>
      </c>
      <c r="F693" s="383">
        <v>45</v>
      </c>
      <c r="G693" s="9"/>
      <c r="H693" s="1121"/>
    </row>
    <row r="694" spans="1:8" ht="33" customHeight="1" x14ac:dyDescent="0.25">
      <c r="A694" s="47" t="s">
        <v>3255</v>
      </c>
      <c r="B694" s="47"/>
      <c r="C694" s="47"/>
      <c r="D694" s="9" t="s">
        <v>2372</v>
      </c>
      <c r="E694" s="382" t="s">
        <v>406</v>
      </c>
      <c r="F694" s="383">
        <v>33</v>
      </c>
      <c r="G694" s="1134"/>
      <c r="H694" s="1136"/>
    </row>
    <row r="695" spans="1:8" ht="33" customHeight="1" x14ac:dyDescent="0.25">
      <c r="A695" s="47" t="s">
        <v>3256</v>
      </c>
      <c r="B695" s="47"/>
      <c r="C695" s="47"/>
      <c r="D695" s="9" t="s">
        <v>2373</v>
      </c>
      <c r="E695" s="382" t="s">
        <v>406</v>
      </c>
      <c r="F695" s="383">
        <v>33</v>
      </c>
      <c r="G695" s="1135"/>
      <c r="H695" s="1137"/>
    </row>
    <row r="696" spans="1:8" ht="58.2" customHeight="1" x14ac:dyDescent="0.25">
      <c r="A696" s="47" t="s">
        <v>3257</v>
      </c>
      <c r="B696" s="47"/>
      <c r="C696" s="47"/>
      <c r="D696" s="384" t="s">
        <v>1109</v>
      </c>
      <c r="E696" s="382" t="s">
        <v>623</v>
      </c>
      <c r="F696" s="383">
        <v>90</v>
      </c>
      <c r="G696" s="9"/>
      <c r="H696" s="1119"/>
    </row>
    <row r="697" spans="1:8" ht="61.2" customHeight="1" x14ac:dyDescent="0.25">
      <c r="A697" s="364" t="s">
        <v>3258</v>
      </c>
      <c r="B697" s="364"/>
      <c r="C697" s="364"/>
      <c r="D697" s="402" t="s">
        <v>1110</v>
      </c>
      <c r="E697" s="409" t="s">
        <v>623</v>
      </c>
      <c r="F697" s="416">
        <v>75</v>
      </c>
      <c r="G697" s="12"/>
      <c r="H697" s="1120"/>
    </row>
    <row r="698" spans="1:8" ht="61.2" customHeight="1" x14ac:dyDescent="0.25">
      <c r="A698" s="529" t="s">
        <v>3259</v>
      </c>
      <c r="B698" s="529"/>
      <c r="C698" s="529"/>
      <c r="D698" s="418" t="s">
        <v>1111</v>
      </c>
      <c r="E698" s="403" t="s">
        <v>110</v>
      </c>
      <c r="F698" s="419">
        <v>80</v>
      </c>
      <c r="G698" s="15"/>
      <c r="H698" s="406"/>
    </row>
    <row r="699" spans="1:8" ht="58.2" customHeight="1" x14ac:dyDescent="0.25">
      <c r="A699" s="47" t="s">
        <v>3260</v>
      </c>
      <c r="B699" s="47"/>
      <c r="C699" s="47"/>
      <c r="D699" s="384" t="s">
        <v>1112</v>
      </c>
      <c r="E699" s="382" t="s">
        <v>623</v>
      </c>
      <c r="F699" s="383">
        <v>125</v>
      </c>
      <c r="G699" s="9"/>
      <c r="H699" s="415"/>
    </row>
    <row r="700" spans="1:8" ht="58.2" customHeight="1" x14ac:dyDescent="0.25">
      <c r="A700" s="47" t="s">
        <v>3261</v>
      </c>
      <c r="B700" s="47"/>
      <c r="C700" s="47"/>
      <c r="D700" s="384" t="s">
        <v>1113</v>
      </c>
      <c r="E700" s="382" t="s">
        <v>623</v>
      </c>
      <c r="F700" s="383">
        <v>130</v>
      </c>
      <c r="G700" s="9"/>
      <c r="H700" s="415"/>
    </row>
    <row r="701" spans="1:8" ht="58.2" customHeight="1" x14ac:dyDescent="0.25">
      <c r="A701" s="47" t="s">
        <v>3262</v>
      </c>
      <c r="B701" s="47"/>
      <c r="C701" s="47"/>
      <c r="D701" s="384" t="s">
        <v>1114</v>
      </c>
      <c r="E701" s="382" t="s">
        <v>110</v>
      </c>
      <c r="F701" s="383">
        <v>120</v>
      </c>
      <c r="G701" s="9"/>
      <c r="H701" s="415"/>
    </row>
    <row r="702" spans="1:8" ht="59.7" customHeight="1" x14ac:dyDescent="0.25">
      <c r="A702" s="47" t="s">
        <v>3263</v>
      </c>
      <c r="B702" s="47"/>
      <c r="C702" s="47"/>
      <c r="D702" s="384" t="s">
        <v>1115</v>
      </c>
      <c r="E702" s="382" t="s">
        <v>110</v>
      </c>
      <c r="F702" s="383">
        <v>110</v>
      </c>
      <c r="G702" s="9"/>
      <c r="H702" s="408"/>
    </row>
    <row r="703" spans="1:8" ht="95.25" customHeight="1" x14ac:dyDescent="0.25">
      <c r="A703" s="47" t="s">
        <v>3264</v>
      </c>
      <c r="B703" s="47"/>
      <c r="C703" s="47"/>
      <c r="D703" s="384" t="s">
        <v>1116</v>
      </c>
      <c r="E703" s="395" t="s">
        <v>623</v>
      </c>
      <c r="F703" s="396"/>
      <c r="G703" s="9"/>
      <c r="H703" s="395"/>
    </row>
    <row r="704" spans="1:8" ht="55.2" customHeight="1" x14ac:dyDescent="0.25">
      <c r="A704" s="47" t="s">
        <v>3265</v>
      </c>
      <c r="B704" s="47"/>
      <c r="C704" s="47"/>
      <c r="D704" s="384" t="s">
        <v>1118</v>
      </c>
      <c r="E704" s="401" t="s">
        <v>2374</v>
      </c>
      <c r="F704" s="383"/>
      <c r="G704" s="385"/>
      <c r="H704" s="420"/>
    </row>
    <row r="705" spans="1:8" ht="55.2" customHeight="1" x14ac:dyDescent="0.25">
      <c r="A705" s="47" t="s">
        <v>3266</v>
      </c>
      <c r="B705" s="47"/>
      <c r="C705" s="47"/>
      <c r="D705" s="384" t="s">
        <v>1120</v>
      </c>
      <c r="E705" s="401" t="s">
        <v>2375</v>
      </c>
      <c r="F705" s="383"/>
      <c r="G705" s="385"/>
      <c r="H705" s="421"/>
    </row>
    <row r="706" spans="1:8" ht="55.2" customHeight="1" x14ac:dyDescent="0.25">
      <c r="A706" s="47" t="s">
        <v>3267</v>
      </c>
      <c r="B706" s="47"/>
      <c r="C706" s="47"/>
      <c r="D706" s="384" t="s">
        <v>1122</v>
      </c>
      <c r="E706" s="401" t="s">
        <v>2376</v>
      </c>
      <c r="F706" s="383"/>
      <c r="G706" s="385"/>
      <c r="H706" s="421"/>
    </row>
    <row r="707" spans="1:8" ht="55.2" customHeight="1" x14ac:dyDescent="0.25">
      <c r="A707" s="47" t="s">
        <v>3268</v>
      </c>
      <c r="B707" s="47"/>
      <c r="C707" s="47"/>
      <c r="D707" s="384" t="s">
        <v>1124</v>
      </c>
      <c r="E707" s="401" t="s">
        <v>2377</v>
      </c>
      <c r="F707" s="383"/>
      <c r="G707" s="385"/>
      <c r="H707" s="421"/>
    </row>
    <row r="708" spans="1:8" ht="55.2" customHeight="1" x14ac:dyDescent="0.25">
      <c r="A708" s="47" t="s">
        <v>3269</v>
      </c>
      <c r="B708" s="47"/>
      <c r="C708" s="47"/>
      <c r="D708" s="384" t="s">
        <v>1126</v>
      </c>
      <c r="E708" s="401" t="s">
        <v>2378</v>
      </c>
      <c r="F708" s="383"/>
      <c r="G708" s="385"/>
      <c r="H708" s="421"/>
    </row>
    <row r="709" spans="1:8" ht="55.2" customHeight="1" x14ac:dyDescent="0.25">
      <c r="A709" s="364" t="s">
        <v>3270</v>
      </c>
      <c r="B709" s="364"/>
      <c r="C709" s="364"/>
      <c r="D709" s="402" t="s">
        <v>1128</v>
      </c>
      <c r="E709" s="422" t="s">
        <v>2379</v>
      </c>
      <c r="F709" s="416"/>
      <c r="G709" s="387"/>
      <c r="H709" s="421"/>
    </row>
    <row r="710" spans="1:8" ht="55.2" customHeight="1" x14ac:dyDescent="0.25">
      <c r="A710" s="47" t="s">
        <v>3271</v>
      </c>
      <c r="B710" s="47"/>
      <c r="C710" s="47"/>
      <c r="D710" s="384" t="s">
        <v>1130</v>
      </c>
      <c r="E710" s="385" t="s">
        <v>2380</v>
      </c>
      <c r="F710" s="383"/>
      <c r="G710" s="388"/>
      <c r="H710" s="421"/>
    </row>
    <row r="711" spans="1:8" ht="55.2" customHeight="1" x14ac:dyDescent="0.25">
      <c r="A711" s="47" t="s">
        <v>3272</v>
      </c>
      <c r="B711" s="47"/>
      <c r="C711" s="47"/>
      <c r="D711" s="384" t="s">
        <v>1132</v>
      </c>
      <c r="E711" s="385" t="s">
        <v>2380</v>
      </c>
      <c r="F711" s="383"/>
      <c r="G711" s="401"/>
      <c r="H711" s="421"/>
    </row>
    <row r="712" spans="1:8" ht="55.2" customHeight="1" x14ac:dyDescent="0.25">
      <c r="A712" s="47" t="s">
        <v>3273</v>
      </c>
      <c r="B712" s="47"/>
      <c r="C712" s="47"/>
      <c r="D712" s="384" t="s">
        <v>1133</v>
      </c>
      <c r="E712" s="385" t="s">
        <v>2381</v>
      </c>
      <c r="F712" s="383"/>
      <c r="G712" s="385"/>
      <c r="H712" s="421"/>
    </row>
    <row r="713" spans="1:8" ht="54.45" customHeight="1" x14ac:dyDescent="0.25">
      <c r="A713" s="47" t="s">
        <v>3274</v>
      </c>
      <c r="B713" s="47"/>
      <c r="C713" s="47"/>
      <c r="D713" s="384" t="s">
        <v>1135</v>
      </c>
      <c r="E713" s="385" t="s">
        <v>2382</v>
      </c>
      <c r="F713" s="383"/>
      <c r="G713" s="401"/>
      <c r="H713" s="458"/>
    </row>
    <row r="714" spans="1:8" ht="67.95" customHeight="1" x14ac:dyDescent="0.25">
      <c r="A714" s="550" t="s">
        <v>3275</v>
      </c>
      <c r="B714" s="550"/>
      <c r="C714" s="550"/>
      <c r="D714" s="394" t="s">
        <v>1137</v>
      </c>
      <c r="E714" s="401" t="s">
        <v>2383</v>
      </c>
      <c r="F714" s="396"/>
      <c r="G714" s="385"/>
      <c r="H714" s="420"/>
    </row>
    <row r="715" spans="1:8" ht="67.95" customHeight="1" x14ac:dyDescent="0.25">
      <c r="A715" s="550" t="s">
        <v>3276</v>
      </c>
      <c r="B715" s="550"/>
      <c r="C715" s="550"/>
      <c r="D715" s="394" t="s">
        <v>1139</v>
      </c>
      <c r="E715" s="401" t="s">
        <v>2375</v>
      </c>
      <c r="F715" s="396"/>
      <c r="G715" s="385"/>
      <c r="H715" s="421"/>
    </row>
    <row r="716" spans="1:8" ht="67.95" customHeight="1" x14ac:dyDescent="0.25">
      <c r="A716" s="550" t="s">
        <v>3277</v>
      </c>
      <c r="B716" s="550"/>
      <c r="C716" s="550"/>
      <c r="D716" s="394" t="s">
        <v>1140</v>
      </c>
      <c r="E716" s="401" t="s">
        <v>2383</v>
      </c>
      <c r="F716" s="396"/>
      <c r="G716" s="401"/>
      <c r="H716" s="421"/>
    </row>
    <row r="717" spans="1:8" ht="67.95" customHeight="1" x14ac:dyDescent="0.25">
      <c r="A717" s="550" t="s">
        <v>3278</v>
      </c>
      <c r="B717" s="550"/>
      <c r="C717" s="550"/>
      <c r="D717" s="394" t="s">
        <v>1141</v>
      </c>
      <c r="E717" s="401" t="s">
        <v>2383</v>
      </c>
      <c r="F717" s="396"/>
      <c r="G717" s="385"/>
      <c r="H717" s="421"/>
    </row>
    <row r="718" spans="1:8" ht="67.95" customHeight="1" x14ac:dyDescent="0.25">
      <c r="A718" s="550" t="s">
        <v>3279</v>
      </c>
      <c r="B718" s="550"/>
      <c r="C718" s="550"/>
      <c r="D718" s="394" t="s">
        <v>1142</v>
      </c>
      <c r="E718" s="401" t="s">
        <v>2378</v>
      </c>
      <c r="F718" s="396"/>
      <c r="G718" s="385"/>
      <c r="H718" s="421"/>
    </row>
    <row r="719" spans="1:8" ht="67.95" customHeight="1" x14ac:dyDescent="0.25">
      <c r="A719" s="550" t="s">
        <v>3280</v>
      </c>
      <c r="B719" s="550"/>
      <c r="C719" s="550"/>
      <c r="D719" s="394" t="s">
        <v>1143</v>
      </c>
      <c r="E719" s="401" t="s">
        <v>2378</v>
      </c>
      <c r="F719" s="396"/>
      <c r="G719" s="385"/>
      <c r="H719" s="421"/>
    </row>
    <row r="720" spans="1:8" ht="67.95" customHeight="1" x14ac:dyDescent="0.25">
      <c r="A720" s="551" t="s">
        <v>3281</v>
      </c>
      <c r="B720" s="551"/>
      <c r="C720" s="551"/>
      <c r="D720" s="414" t="s">
        <v>1144</v>
      </c>
      <c r="E720" s="387" t="s">
        <v>2380</v>
      </c>
      <c r="F720" s="411"/>
      <c r="G720" s="387"/>
      <c r="H720" s="421"/>
    </row>
    <row r="721" spans="1:8" ht="67.2" customHeight="1" x14ac:dyDescent="0.25">
      <c r="A721" s="550" t="s">
        <v>3282</v>
      </c>
      <c r="B721" s="550"/>
      <c r="C721" s="550"/>
      <c r="D721" s="394" t="s">
        <v>1145</v>
      </c>
      <c r="E721" s="385" t="s">
        <v>2384</v>
      </c>
      <c r="F721" s="460"/>
      <c r="G721" s="388"/>
      <c r="H721" s="458"/>
    </row>
    <row r="722" spans="1:8" ht="58.2" customHeight="1" x14ac:dyDescent="0.25">
      <c r="A722" s="47" t="s">
        <v>3283</v>
      </c>
      <c r="B722" s="47"/>
      <c r="C722" s="47"/>
      <c r="D722" s="384" t="s">
        <v>1148</v>
      </c>
      <c r="E722" s="382" t="s">
        <v>1149</v>
      </c>
      <c r="F722" s="383">
        <v>130</v>
      </c>
      <c r="G722" s="382"/>
      <c r="H722" s="1119"/>
    </row>
    <row r="723" spans="1:8" ht="58.2" customHeight="1" x14ac:dyDescent="0.25">
      <c r="A723" s="47" t="s">
        <v>3284</v>
      </c>
      <c r="B723" s="47"/>
      <c r="C723" s="47"/>
      <c r="D723" s="384" t="s">
        <v>1150</v>
      </c>
      <c r="E723" s="382" t="s">
        <v>1149</v>
      </c>
      <c r="F723" s="383">
        <v>130</v>
      </c>
      <c r="G723" s="382"/>
      <c r="H723" s="1121"/>
    </row>
    <row r="724" spans="1:8" ht="58.2" customHeight="1" x14ac:dyDescent="0.25">
      <c r="A724" s="47" t="s">
        <v>3285</v>
      </c>
      <c r="B724" s="47"/>
      <c r="C724" s="47"/>
      <c r="D724" s="384" t="s">
        <v>1152</v>
      </c>
      <c r="E724" s="382" t="s">
        <v>1153</v>
      </c>
      <c r="F724" s="383">
        <v>20</v>
      </c>
      <c r="G724" s="382"/>
      <c r="H724" s="1119"/>
    </row>
    <row r="725" spans="1:8" ht="58.2" customHeight="1" x14ac:dyDescent="0.25">
      <c r="A725" s="47" t="s">
        <v>3286</v>
      </c>
      <c r="B725" s="47"/>
      <c r="C725" s="47"/>
      <c r="D725" s="384" t="s">
        <v>1154</v>
      </c>
      <c r="E725" s="382" t="s">
        <v>1153</v>
      </c>
      <c r="F725" s="383">
        <v>25</v>
      </c>
      <c r="G725" s="382"/>
      <c r="H725" s="1121"/>
    </row>
    <row r="726" spans="1:8" ht="70.5" customHeight="1" x14ac:dyDescent="0.25">
      <c r="A726" s="47" t="s">
        <v>3287</v>
      </c>
      <c r="B726" s="47"/>
      <c r="C726" s="47"/>
      <c r="D726" s="9" t="s">
        <v>2385</v>
      </c>
      <c r="E726" s="395" t="s">
        <v>1157</v>
      </c>
      <c r="F726" s="396">
        <v>110</v>
      </c>
      <c r="G726" s="9"/>
      <c r="H726" s="1119"/>
    </row>
    <row r="727" spans="1:8" ht="78.45" customHeight="1" x14ac:dyDescent="0.25">
      <c r="A727" s="47" t="s">
        <v>3288</v>
      </c>
      <c r="B727" s="47"/>
      <c r="C727" s="47"/>
      <c r="D727" s="9" t="s">
        <v>1158</v>
      </c>
      <c r="E727" s="395" t="s">
        <v>1159</v>
      </c>
      <c r="F727" s="396">
        <v>120</v>
      </c>
      <c r="G727" s="9"/>
      <c r="H727" s="1121"/>
    </row>
    <row r="728" spans="1:8" ht="63.75" customHeight="1" x14ac:dyDescent="0.25">
      <c r="A728" s="47" t="s">
        <v>3289</v>
      </c>
      <c r="B728" s="47"/>
      <c r="C728" s="47"/>
      <c r="D728" s="384" t="s">
        <v>1161</v>
      </c>
      <c r="E728" s="382" t="s">
        <v>66</v>
      </c>
      <c r="F728" s="383">
        <v>85</v>
      </c>
      <c r="G728" s="1123"/>
      <c r="H728" s="1130"/>
    </row>
    <row r="729" spans="1:8" ht="63.45" customHeight="1" x14ac:dyDescent="0.25">
      <c r="A729" s="47" t="s">
        <v>3290</v>
      </c>
      <c r="B729" s="47"/>
      <c r="C729" s="47"/>
      <c r="D729" s="384" t="s">
        <v>1162</v>
      </c>
      <c r="E729" s="382" t="s">
        <v>66</v>
      </c>
      <c r="F729" s="383">
        <v>110</v>
      </c>
      <c r="G729" s="1133"/>
      <c r="H729" s="1131"/>
    </row>
    <row r="730" spans="1:8" ht="46.5" customHeight="1" x14ac:dyDescent="0.25">
      <c r="A730" s="550" t="s">
        <v>3291</v>
      </c>
      <c r="B730" s="550"/>
      <c r="C730" s="550"/>
      <c r="D730" s="394" t="s">
        <v>1164</v>
      </c>
      <c r="E730" s="395" t="s">
        <v>625</v>
      </c>
      <c r="F730" s="396">
        <v>240</v>
      </c>
      <c r="G730" s="1147"/>
      <c r="H730" s="1148"/>
    </row>
    <row r="731" spans="1:8" ht="46.5" customHeight="1" x14ac:dyDescent="0.25">
      <c r="A731" s="24" t="s">
        <v>3292</v>
      </c>
      <c r="B731" s="24"/>
      <c r="C731" s="24"/>
      <c r="D731" s="18" t="s">
        <v>1165</v>
      </c>
      <c r="E731" s="29" t="s">
        <v>1166</v>
      </c>
      <c r="F731" s="374"/>
      <c r="G731" s="401"/>
      <c r="H731" s="29"/>
    </row>
    <row r="732" spans="1:8" ht="41.7" customHeight="1" x14ac:dyDescent="0.25">
      <c r="A732" s="550" t="s">
        <v>3293</v>
      </c>
      <c r="B732" s="550"/>
      <c r="C732" s="550"/>
      <c r="D732" s="394" t="s">
        <v>1168</v>
      </c>
      <c r="E732" s="395" t="s">
        <v>1169</v>
      </c>
      <c r="F732" s="396">
        <v>1600</v>
      </c>
      <c r="G732" s="1147"/>
      <c r="H732" s="1148"/>
    </row>
    <row r="733" spans="1:8" ht="30" customHeight="1" x14ac:dyDescent="0.25">
      <c r="A733" s="24" t="s">
        <v>3294</v>
      </c>
      <c r="B733" s="24"/>
      <c r="C733" s="24"/>
      <c r="D733" s="9" t="s">
        <v>2386</v>
      </c>
      <c r="E733" s="29" t="s">
        <v>1172</v>
      </c>
      <c r="F733" s="982">
        <v>290</v>
      </c>
      <c r="G733" s="1140"/>
      <c r="H733" s="1141"/>
    </row>
    <row r="734" spans="1:8" ht="30" customHeight="1" x14ac:dyDescent="0.25">
      <c r="A734" s="24" t="s">
        <v>3295</v>
      </c>
      <c r="B734" s="24"/>
      <c r="C734" s="24"/>
      <c r="D734" s="9" t="s">
        <v>2387</v>
      </c>
      <c r="E734" s="29" t="s">
        <v>1172</v>
      </c>
      <c r="F734" s="1138"/>
      <c r="G734" s="1142"/>
      <c r="H734" s="1143"/>
    </row>
    <row r="735" spans="1:8" ht="30" customHeight="1" x14ac:dyDescent="0.25">
      <c r="A735" s="24" t="s">
        <v>3296</v>
      </c>
      <c r="B735" s="24"/>
      <c r="C735" s="24"/>
      <c r="D735" s="9" t="s">
        <v>2388</v>
      </c>
      <c r="E735" s="29" t="s">
        <v>1172</v>
      </c>
      <c r="F735" s="1138"/>
      <c r="G735" s="1142"/>
      <c r="H735" s="1143"/>
    </row>
    <row r="736" spans="1:8" ht="30" customHeight="1" x14ac:dyDescent="0.25">
      <c r="A736" s="24" t="s">
        <v>3297</v>
      </c>
      <c r="B736" s="24"/>
      <c r="C736" s="24"/>
      <c r="D736" s="9" t="s">
        <v>2389</v>
      </c>
      <c r="E736" s="29" t="s">
        <v>1172</v>
      </c>
      <c r="F736" s="1138"/>
      <c r="G736" s="1142"/>
      <c r="H736" s="1143"/>
    </row>
    <row r="737" spans="1:8" ht="30" customHeight="1" x14ac:dyDescent="0.25">
      <c r="A737" s="24" t="s">
        <v>3298</v>
      </c>
      <c r="B737" s="24"/>
      <c r="C737" s="24"/>
      <c r="D737" s="9" t="s">
        <v>2390</v>
      </c>
      <c r="E737" s="29" t="s">
        <v>1172</v>
      </c>
      <c r="F737" s="1138"/>
      <c r="G737" s="1142"/>
      <c r="H737" s="1143"/>
    </row>
    <row r="738" spans="1:8" ht="30" customHeight="1" x14ac:dyDescent="0.25">
      <c r="A738" s="24" t="s">
        <v>3299</v>
      </c>
      <c r="B738" s="24"/>
      <c r="C738" s="24"/>
      <c r="D738" s="9" t="s">
        <v>2391</v>
      </c>
      <c r="E738" s="29" t="s">
        <v>1172</v>
      </c>
      <c r="F738" s="1139"/>
      <c r="G738" s="1144"/>
      <c r="H738" s="1145"/>
    </row>
    <row r="739" spans="1:8" ht="15" customHeight="1" x14ac:dyDescent="0.25">
      <c r="A739" s="24" t="s">
        <v>3300</v>
      </c>
      <c r="B739" s="24"/>
      <c r="C739" s="24"/>
      <c r="D739" s="18" t="s">
        <v>1178</v>
      </c>
      <c r="E739" s="29" t="s">
        <v>1172</v>
      </c>
      <c r="F739" s="982">
        <v>310</v>
      </c>
      <c r="G739" s="1140"/>
      <c r="H739" s="1141"/>
    </row>
    <row r="740" spans="1:8" ht="15" customHeight="1" x14ac:dyDescent="0.25">
      <c r="A740" s="24" t="s">
        <v>3301</v>
      </c>
      <c r="B740" s="24"/>
      <c r="C740" s="24"/>
      <c r="D740" s="18" t="s">
        <v>1179</v>
      </c>
      <c r="E740" s="29" t="s">
        <v>1172</v>
      </c>
      <c r="F740" s="1138"/>
      <c r="G740" s="1142"/>
      <c r="H740" s="1143"/>
    </row>
    <row r="741" spans="1:8" ht="15" customHeight="1" x14ac:dyDescent="0.25">
      <c r="A741" s="24" t="s">
        <v>3302</v>
      </c>
      <c r="B741" s="24"/>
      <c r="C741" s="24"/>
      <c r="D741" s="18" t="s">
        <v>1180</v>
      </c>
      <c r="E741" s="29" t="s">
        <v>1172</v>
      </c>
      <c r="F741" s="1138"/>
      <c r="G741" s="1142"/>
      <c r="H741" s="1143"/>
    </row>
    <row r="742" spans="1:8" ht="30" customHeight="1" x14ac:dyDescent="0.25">
      <c r="A742" s="9" t="s">
        <v>2392</v>
      </c>
      <c r="B742" s="9"/>
      <c r="C742" s="9"/>
      <c r="D742" s="9" t="s">
        <v>2392</v>
      </c>
      <c r="E742" s="29" t="s">
        <v>1172</v>
      </c>
      <c r="F742" s="1138"/>
      <c r="G742" s="1142"/>
      <c r="H742" s="1143"/>
    </row>
    <row r="743" spans="1:8" ht="15" customHeight="1" x14ac:dyDescent="0.25">
      <c r="A743" s="18" t="s">
        <v>1182</v>
      </c>
      <c r="B743" s="18"/>
      <c r="C743" s="18"/>
      <c r="D743" s="18" t="s">
        <v>1182</v>
      </c>
      <c r="E743" s="29" t="s">
        <v>1172</v>
      </c>
      <c r="F743" s="1138"/>
      <c r="G743" s="1142"/>
      <c r="H743" s="1143"/>
    </row>
    <row r="744" spans="1:8" ht="30" customHeight="1" x14ac:dyDescent="0.25">
      <c r="A744" s="9" t="s">
        <v>2393</v>
      </c>
      <c r="B744" s="9"/>
      <c r="C744" s="9"/>
      <c r="D744" s="9" t="s">
        <v>2393</v>
      </c>
      <c r="E744" s="29" t="s">
        <v>1172</v>
      </c>
      <c r="F744" s="1138"/>
      <c r="G744" s="1142"/>
      <c r="H744" s="1143"/>
    </row>
    <row r="745" spans="1:8" ht="30" customHeight="1" x14ac:dyDescent="0.25">
      <c r="A745" s="9" t="s">
        <v>2394</v>
      </c>
      <c r="B745" s="9"/>
      <c r="C745" s="9"/>
      <c r="D745" s="9" t="s">
        <v>2394</v>
      </c>
      <c r="E745" s="29" t="s">
        <v>1172</v>
      </c>
      <c r="F745" s="1139"/>
      <c r="G745" s="1144"/>
      <c r="H745" s="1145"/>
    </row>
    <row r="746" spans="1:8" ht="15" customHeight="1" x14ac:dyDescent="0.25">
      <c r="A746" s="18" t="s">
        <v>1185</v>
      </c>
      <c r="B746" s="18"/>
      <c r="C746" s="18"/>
      <c r="D746" s="18" t="s">
        <v>1185</v>
      </c>
      <c r="E746" s="29" t="s">
        <v>1172</v>
      </c>
      <c r="F746" s="982"/>
      <c r="G746" s="745"/>
      <c r="H746" s="745"/>
    </row>
    <row r="747" spans="1:8" ht="15" customHeight="1" x14ac:dyDescent="0.25">
      <c r="A747" s="18" t="s">
        <v>1186</v>
      </c>
      <c r="B747" s="18"/>
      <c r="C747" s="18"/>
      <c r="D747" s="18" t="s">
        <v>1186</v>
      </c>
      <c r="E747" s="29" t="s">
        <v>1172</v>
      </c>
      <c r="F747" s="1138"/>
      <c r="G747" s="748"/>
      <c r="H747" s="748"/>
    </row>
    <row r="748" spans="1:8" ht="15" customHeight="1" x14ac:dyDescent="0.25">
      <c r="A748" s="18" t="s">
        <v>1187</v>
      </c>
      <c r="B748" s="18"/>
      <c r="C748" s="18"/>
      <c r="D748" s="18" t="s">
        <v>1187</v>
      </c>
      <c r="E748" s="29" t="s">
        <v>1172</v>
      </c>
      <c r="F748" s="1138"/>
      <c r="G748" s="748"/>
      <c r="H748" s="748"/>
    </row>
    <row r="749" spans="1:8" ht="15" customHeight="1" x14ac:dyDescent="0.25">
      <c r="A749" s="18" t="s">
        <v>1188</v>
      </c>
      <c r="B749" s="18"/>
      <c r="C749" s="18"/>
      <c r="D749" s="18" t="s">
        <v>1188</v>
      </c>
      <c r="E749" s="29" t="s">
        <v>1172</v>
      </c>
      <c r="F749" s="1138"/>
      <c r="G749" s="748"/>
      <c r="H749" s="748"/>
    </row>
    <row r="750" spans="1:8" ht="15" customHeight="1" x14ac:dyDescent="0.25">
      <c r="A750" s="18" t="s">
        <v>1189</v>
      </c>
      <c r="B750" s="18"/>
      <c r="C750" s="18"/>
      <c r="D750" s="18" t="s">
        <v>1189</v>
      </c>
      <c r="E750" s="29" t="s">
        <v>1172</v>
      </c>
      <c r="F750" s="1138"/>
      <c r="G750" s="748"/>
      <c r="H750" s="748"/>
    </row>
    <row r="751" spans="1:8" ht="15" customHeight="1" x14ac:dyDescent="0.25">
      <c r="A751" s="18" t="s">
        <v>1190</v>
      </c>
      <c r="B751" s="18"/>
      <c r="C751" s="18"/>
      <c r="D751" s="18" t="s">
        <v>1190</v>
      </c>
      <c r="E751" s="29" t="s">
        <v>1172</v>
      </c>
      <c r="F751" s="1138"/>
      <c r="G751" s="748"/>
      <c r="H751" s="748"/>
    </row>
    <row r="752" spans="1:8" ht="15" customHeight="1" x14ac:dyDescent="0.25">
      <c r="A752" s="18" t="s">
        <v>1191</v>
      </c>
      <c r="B752" s="18"/>
      <c r="C752" s="18"/>
      <c r="D752" s="18" t="s">
        <v>1191</v>
      </c>
      <c r="E752" s="29" t="s">
        <v>1172</v>
      </c>
      <c r="F752" s="1138"/>
      <c r="G752" s="748"/>
      <c r="H752" s="748"/>
    </row>
    <row r="753" spans="1:8" ht="15" customHeight="1" x14ac:dyDescent="0.25">
      <c r="A753" s="18" t="s">
        <v>1192</v>
      </c>
      <c r="B753" s="18"/>
      <c r="C753" s="18"/>
      <c r="D753" s="18" t="s">
        <v>1192</v>
      </c>
      <c r="E753" s="29" t="s">
        <v>1172</v>
      </c>
      <c r="F753" s="1138"/>
      <c r="G753" s="748"/>
      <c r="H753" s="748"/>
    </row>
    <row r="754" spans="1:8" ht="15" customHeight="1" x14ac:dyDescent="0.25">
      <c r="A754" s="77" t="s">
        <v>1193</v>
      </c>
      <c r="B754" s="77"/>
      <c r="C754" s="77"/>
      <c r="D754" s="77" t="s">
        <v>1193</v>
      </c>
      <c r="E754" s="390" t="s">
        <v>1172</v>
      </c>
      <c r="F754" s="1138"/>
      <c r="G754" s="748"/>
      <c r="H754" s="748"/>
    </row>
    <row r="755" spans="1:8" ht="15" customHeight="1" x14ac:dyDescent="0.25">
      <c r="A755" s="85" t="s">
        <v>1194</v>
      </c>
      <c r="B755" s="85"/>
      <c r="C755" s="85"/>
      <c r="D755" s="85" t="s">
        <v>1194</v>
      </c>
      <c r="E755" s="391" t="s">
        <v>1195</v>
      </c>
      <c r="F755" s="1146"/>
      <c r="G755" s="749"/>
      <c r="H755" s="749"/>
    </row>
    <row r="756" spans="1:8" ht="93.75" customHeight="1" x14ac:dyDescent="0.25">
      <c r="A756" s="394" t="s">
        <v>1197</v>
      </c>
      <c r="B756" s="394"/>
      <c r="C756" s="394"/>
      <c r="D756" s="394" t="s">
        <v>1197</v>
      </c>
      <c r="E756" s="395" t="s">
        <v>1198</v>
      </c>
      <c r="F756" s="396">
        <v>120</v>
      </c>
      <c r="G756" s="382"/>
      <c r="H756" s="1119"/>
    </row>
    <row r="757" spans="1:8" ht="93.75" customHeight="1" x14ac:dyDescent="0.25">
      <c r="A757" s="394" t="s">
        <v>1199</v>
      </c>
      <c r="B757" s="394"/>
      <c r="C757" s="394"/>
      <c r="D757" s="394" t="s">
        <v>1199</v>
      </c>
      <c r="E757" s="395" t="s">
        <v>1198</v>
      </c>
      <c r="F757" s="396"/>
      <c r="G757" s="382"/>
      <c r="H757" s="1120"/>
    </row>
    <row r="758" spans="1:8" ht="96.75" customHeight="1" x14ac:dyDescent="0.25">
      <c r="A758" s="384" t="s">
        <v>1200</v>
      </c>
      <c r="B758" s="384"/>
      <c r="C758" s="384"/>
      <c r="D758" s="384" t="s">
        <v>1200</v>
      </c>
      <c r="E758" s="395" t="s">
        <v>1198</v>
      </c>
      <c r="F758" s="396">
        <v>110</v>
      </c>
      <c r="G758" s="382"/>
      <c r="H758" s="1121"/>
    </row>
    <row r="759" spans="1:8" ht="61.2" customHeight="1" x14ac:dyDescent="0.25">
      <c r="A759" s="384" t="s">
        <v>1201</v>
      </c>
      <c r="B759" s="384"/>
      <c r="C759" s="384"/>
      <c r="D759" s="384" t="s">
        <v>1201</v>
      </c>
      <c r="E759" s="382" t="s">
        <v>1202</v>
      </c>
      <c r="F759" s="383">
        <v>100</v>
      </c>
      <c r="G759" s="382"/>
      <c r="H759" s="1119"/>
    </row>
    <row r="760" spans="1:8" ht="58.2" customHeight="1" x14ac:dyDescent="0.25">
      <c r="A760" s="384" t="s">
        <v>1203</v>
      </c>
      <c r="B760" s="384"/>
      <c r="C760" s="384"/>
      <c r="D760" s="384" t="s">
        <v>1203</v>
      </c>
      <c r="E760" s="382" t="s">
        <v>1204</v>
      </c>
      <c r="F760" s="383">
        <v>160</v>
      </c>
      <c r="G760" s="382"/>
      <c r="H760" s="1120"/>
    </row>
    <row r="761" spans="1:8" ht="58.2" customHeight="1" x14ac:dyDescent="0.25">
      <c r="A761" s="384" t="s">
        <v>1205</v>
      </c>
      <c r="B761" s="384"/>
      <c r="C761" s="384"/>
      <c r="D761" s="384" t="s">
        <v>1205</v>
      </c>
      <c r="E761" s="382" t="s">
        <v>1204</v>
      </c>
      <c r="F761" s="383">
        <v>185</v>
      </c>
      <c r="G761" s="382"/>
      <c r="H761" s="1120"/>
    </row>
    <row r="762" spans="1:8" ht="58.2" customHeight="1" x14ac:dyDescent="0.25">
      <c r="A762" s="384" t="s">
        <v>1206</v>
      </c>
      <c r="B762" s="384"/>
      <c r="C762" s="384"/>
      <c r="D762" s="384" t="s">
        <v>1206</v>
      </c>
      <c r="E762" s="382" t="s">
        <v>1204</v>
      </c>
      <c r="F762" s="383">
        <v>210</v>
      </c>
      <c r="G762" s="382"/>
      <c r="H762" s="1121"/>
    </row>
    <row r="763" spans="1:8" ht="66.45" customHeight="1" x14ac:dyDescent="0.25">
      <c r="A763" s="394" t="s">
        <v>1207</v>
      </c>
      <c r="B763" s="394"/>
      <c r="C763" s="394"/>
      <c r="D763" s="394" t="s">
        <v>1207</v>
      </c>
      <c r="E763" s="395" t="s">
        <v>1208</v>
      </c>
      <c r="F763" s="396">
        <v>32</v>
      </c>
      <c r="G763" s="1147"/>
      <c r="H763" s="1148"/>
    </row>
    <row r="764" spans="1:8" ht="37.200000000000003" customHeight="1" x14ac:dyDescent="0.25">
      <c r="A764" s="18" t="s">
        <v>1210</v>
      </c>
      <c r="B764" s="18"/>
      <c r="C764" s="18"/>
      <c r="D764" s="18" t="s">
        <v>1210</v>
      </c>
      <c r="E764" s="19" t="s">
        <v>1211</v>
      </c>
      <c r="F764" s="377"/>
      <c r="G764" s="385"/>
      <c r="H764" s="433"/>
    </row>
    <row r="765" spans="1:8" ht="37.200000000000003" customHeight="1" x14ac:dyDescent="0.25">
      <c r="A765" s="77" t="s">
        <v>1212</v>
      </c>
      <c r="B765" s="77"/>
      <c r="C765" s="77"/>
      <c r="D765" s="77" t="s">
        <v>1212</v>
      </c>
      <c r="E765" s="169" t="s">
        <v>1213</v>
      </c>
      <c r="F765" s="378"/>
      <c r="G765" s="422"/>
      <c r="H765" s="430"/>
    </row>
    <row r="766" spans="1:8" ht="37.200000000000003" customHeight="1" x14ac:dyDescent="0.25">
      <c r="A766" s="18" t="s">
        <v>1214</v>
      </c>
      <c r="B766" s="18"/>
      <c r="C766" s="18"/>
      <c r="D766" s="18" t="s">
        <v>1214</v>
      </c>
      <c r="E766" s="19" t="s">
        <v>1215</v>
      </c>
      <c r="F766" s="449"/>
      <c r="G766" s="1097"/>
      <c r="H766" s="461"/>
    </row>
    <row r="767" spans="1:8" ht="37.200000000000003" customHeight="1" x14ac:dyDescent="0.25">
      <c r="A767" s="18" t="s">
        <v>1216</v>
      </c>
      <c r="B767" s="18"/>
      <c r="C767" s="18"/>
      <c r="D767" s="18" t="s">
        <v>1216</v>
      </c>
      <c r="E767" s="19" t="s">
        <v>1217</v>
      </c>
      <c r="F767" s="450"/>
      <c r="G767" s="1097"/>
      <c r="H767" s="461"/>
    </row>
    <row r="768" spans="1:8" ht="37.200000000000003" customHeight="1" x14ac:dyDescent="0.25">
      <c r="A768" s="18" t="s">
        <v>1218</v>
      </c>
      <c r="B768" s="18"/>
      <c r="C768" s="18"/>
      <c r="D768" s="18" t="s">
        <v>1218</v>
      </c>
      <c r="E768" s="19" t="s">
        <v>1217</v>
      </c>
      <c r="F768" s="450"/>
      <c r="G768" s="1097"/>
      <c r="H768" s="461"/>
    </row>
    <row r="769" spans="1:9" ht="37.200000000000003" customHeight="1" x14ac:dyDescent="0.25">
      <c r="A769" s="18" t="s">
        <v>1219</v>
      </c>
      <c r="B769" s="18"/>
      <c r="C769" s="18"/>
      <c r="D769" s="18" t="s">
        <v>1219</v>
      </c>
      <c r="E769" s="19" t="s">
        <v>1220</v>
      </c>
      <c r="F769" s="450"/>
      <c r="G769" s="1097"/>
      <c r="H769" s="461"/>
    </row>
    <row r="770" spans="1:9" ht="37.200000000000003" customHeight="1" x14ac:dyDescent="0.25">
      <c r="A770" s="18" t="s">
        <v>1221</v>
      </c>
      <c r="B770" s="18"/>
      <c r="C770" s="18"/>
      <c r="D770" s="18" t="s">
        <v>1221</v>
      </c>
      <c r="E770" s="19" t="s">
        <v>1222</v>
      </c>
      <c r="F770" s="450"/>
      <c r="G770" s="1097"/>
      <c r="H770" s="461"/>
    </row>
    <row r="771" spans="1:9" ht="37.200000000000003" customHeight="1" x14ac:dyDescent="0.25">
      <c r="A771" s="18" t="s">
        <v>1223</v>
      </c>
      <c r="B771" s="18"/>
      <c r="C771" s="18"/>
      <c r="D771" s="18" t="s">
        <v>1223</v>
      </c>
      <c r="E771" s="19" t="s">
        <v>1224</v>
      </c>
      <c r="F771" s="450"/>
      <c r="G771" s="1097"/>
      <c r="H771" s="461"/>
    </row>
    <row r="772" spans="1:9" ht="37.200000000000003" customHeight="1" x14ac:dyDescent="0.25">
      <c r="A772" s="18" t="s">
        <v>1225</v>
      </c>
      <c r="B772" s="18"/>
      <c r="C772" s="18"/>
      <c r="D772" s="18" t="s">
        <v>1225</v>
      </c>
      <c r="E772" s="19" t="s">
        <v>1224</v>
      </c>
      <c r="F772" s="450"/>
      <c r="G772" s="1097"/>
      <c r="H772" s="461"/>
    </row>
    <row r="773" spans="1:9" ht="37.200000000000003" customHeight="1" x14ac:dyDescent="0.25">
      <c r="A773" s="18" t="s">
        <v>1226</v>
      </c>
      <c r="B773" s="18"/>
      <c r="C773" s="18"/>
      <c r="D773" s="18" t="s">
        <v>1226</v>
      </c>
      <c r="E773" s="19" t="s">
        <v>1224</v>
      </c>
      <c r="F773" s="450"/>
      <c r="G773" s="1097"/>
      <c r="H773" s="461"/>
    </row>
    <row r="774" spans="1:9" ht="37.200000000000003" customHeight="1" x14ac:dyDescent="0.25">
      <c r="A774" s="18" t="s">
        <v>1227</v>
      </c>
      <c r="B774" s="18"/>
      <c r="C774" s="18"/>
      <c r="D774" s="18" t="s">
        <v>1227</v>
      </c>
      <c r="E774" s="19" t="s">
        <v>1228</v>
      </c>
      <c r="F774" s="450"/>
      <c r="G774" s="1097"/>
      <c r="H774" s="461"/>
    </row>
    <row r="775" spans="1:9" ht="37.200000000000003" customHeight="1" x14ac:dyDescent="0.25">
      <c r="A775" s="18" t="s">
        <v>1229</v>
      </c>
      <c r="B775" s="18"/>
      <c r="C775" s="18"/>
      <c r="D775" s="18" t="s">
        <v>1229</v>
      </c>
      <c r="E775" s="19" t="s">
        <v>1230</v>
      </c>
      <c r="F775" s="450"/>
      <c r="G775" s="1097"/>
      <c r="H775" s="461"/>
    </row>
    <row r="776" spans="1:9" ht="37.200000000000003" customHeight="1" x14ac:dyDescent="0.25">
      <c r="A776" s="18" t="s">
        <v>1231</v>
      </c>
      <c r="B776" s="18"/>
      <c r="C776" s="18"/>
      <c r="D776" s="18" t="s">
        <v>1231</v>
      </c>
      <c r="E776" s="19" t="s">
        <v>1232</v>
      </c>
      <c r="F776" s="450"/>
      <c r="G776" s="1156"/>
      <c r="H776" s="461"/>
    </row>
    <row r="777" spans="1:9" ht="37.200000000000003" customHeight="1" x14ac:dyDescent="0.25">
      <c r="A777" s="18" t="s">
        <v>1233</v>
      </c>
      <c r="B777" s="18"/>
      <c r="C777" s="18"/>
      <c r="D777" s="18" t="s">
        <v>1233</v>
      </c>
      <c r="E777" s="19" t="s">
        <v>1234</v>
      </c>
      <c r="F777" s="450"/>
      <c r="G777" s="462"/>
      <c r="H777" s="463"/>
    </row>
    <row r="778" spans="1:9" ht="37.200000000000003" customHeight="1" x14ac:dyDescent="0.25">
      <c r="A778" s="77" t="s">
        <v>1235</v>
      </c>
      <c r="B778" s="77"/>
      <c r="C778" s="77"/>
      <c r="D778" s="77" t="s">
        <v>1235</v>
      </c>
      <c r="E778" s="19" t="s">
        <v>1234</v>
      </c>
      <c r="F778" s="450"/>
      <c r="G778" s="462"/>
      <c r="H778" s="463"/>
    </row>
    <row r="779" spans="1:9" ht="37.200000000000003" customHeight="1" x14ac:dyDescent="0.25">
      <c r="A779" s="85" t="s">
        <v>1236</v>
      </c>
      <c r="B779" s="85"/>
      <c r="C779" s="85"/>
      <c r="D779" s="85" t="s">
        <v>1236</v>
      </c>
      <c r="E779" s="464" t="s">
        <v>1234</v>
      </c>
      <c r="F779" s="450"/>
      <c r="G779" s="462"/>
      <c r="H779" s="465"/>
      <c r="I779" s="466"/>
    </row>
    <row r="780" spans="1:9" ht="46.5" customHeight="1" x14ac:dyDescent="0.25">
      <c r="A780" s="85" t="s">
        <v>1237</v>
      </c>
      <c r="B780" s="85"/>
      <c r="C780" s="85"/>
      <c r="D780" s="85" t="s">
        <v>1237</v>
      </c>
      <c r="E780" s="467" t="s">
        <v>1234</v>
      </c>
      <c r="F780" s="468"/>
      <c r="G780" s="469"/>
      <c r="H780" s="465"/>
      <c r="I780" s="466"/>
    </row>
    <row r="781" spans="1:9" ht="46.5" customHeight="1" x14ac:dyDescent="0.25">
      <c r="A781" s="470" t="s">
        <v>1238</v>
      </c>
      <c r="B781" s="470"/>
      <c r="C781" s="470"/>
      <c r="D781" s="470" t="s">
        <v>1238</v>
      </c>
      <c r="E781" s="29" t="s">
        <v>1239</v>
      </c>
      <c r="F781" s="468"/>
      <c r="G781" s="469"/>
      <c r="H781" s="463"/>
    </row>
    <row r="782" spans="1:9" ht="46.5" customHeight="1" x14ac:dyDescent="0.25">
      <c r="A782" s="18" t="s">
        <v>1240</v>
      </c>
      <c r="B782" s="18"/>
      <c r="C782" s="18"/>
      <c r="D782" s="18" t="s">
        <v>1240</v>
      </c>
      <c r="E782" s="29" t="s">
        <v>1239</v>
      </c>
      <c r="F782" s="468"/>
      <c r="G782" s="469"/>
      <c r="H782" s="463"/>
    </row>
    <row r="783" spans="1:9" ht="46.5" customHeight="1" x14ac:dyDescent="0.25">
      <c r="A783" s="77" t="s">
        <v>1241</v>
      </c>
      <c r="B783" s="77"/>
      <c r="C783" s="77"/>
      <c r="D783" s="77" t="s">
        <v>1241</v>
      </c>
      <c r="E783" s="390" t="s">
        <v>1242</v>
      </c>
      <c r="F783" s="471"/>
      <c r="G783" s="469"/>
      <c r="H783" s="472"/>
    </row>
    <row r="784" spans="1:9" ht="46.5" customHeight="1" x14ac:dyDescent="0.25">
      <c r="A784" s="18" t="s">
        <v>1243</v>
      </c>
      <c r="B784" s="18"/>
      <c r="C784" s="18"/>
      <c r="D784" s="18" t="s">
        <v>1243</v>
      </c>
      <c r="E784" s="29" t="s">
        <v>1242</v>
      </c>
      <c r="F784" s="443"/>
      <c r="G784" s="442"/>
      <c r="H784" s="430"/>
    </row>
    <row r="785" spans="1:8" ht="46.5" customHeight="1" x14ac:dyDescent="0.25">
      <c r="A785" s="18" t="s">
        <v>1244</v>
      </c>
      <c r="B785" s="18"/>
      <c r="C785" s="18"/>
      <c r="D785" s="18" t="s">
        <v>1244</v>
      </c>
      <c r="E785" s="29" t="s">
        <v>1242</v>
      </c>
      <c r="F785" s="374"/>
      <c r="G785" s="29"/>
      <c r="H785" s="430"/>
    </row>
    <row r="786" spans="1:8" ht="46.5" customHeight="1" x14ac:dyDescent="0.25">
      <c r="A786" s="18" t="s">
        <v>1245</v>
      </c>
      <c r="B786" s="18"/>
      <c r="C786" s="18"/>
      <c r="D786" s="18" t="s">
        <v>1245</v>
      </c>
      <c r="E786" s="29" t="s">
        <v>1242</v>
      </c>
      <c r="F786" s="374"/>
      <c r="G786" s="29"/>
      <c r="H786" s="430"/>
    </row>
    <row r="787" spans="1:8" ht="46.5" customHeight="1" x14ac:dyDescent="0.25">
      <c r="A787" s="18" t="s">
        <v>1246</v>
      </c>
      <c r="B787" s="18"/>
      <c r="C787" s="18"/>
      <c r="D787" s="18" t="s">
        <v>1246</v>
      </c>
      <c r="E787" s="29" t="s">
        <v>1242</v>
      </c>
      <c r="F787" s="374"/>
      <c r="G787" s="29"/>
      <c r="H787" s="431"/>
    </row>
    <row r="788" spans="1:8" ht="37.200000000000003" customHeight="1" x14ac:dyDescent="0.25">
      <c r="A788" s="18" t="s">
        <v>1247</v>
      </c>
      <c r="B788" s="18"/>
      <c r="C788" s="18"/>
      <c r="D788" s="18" t="s">
        <v>1247</v>
      </c>
      <c r="E788" s="19" t="s">
        <v>1220</v>
      </c>
      <c r="F788" s="377"/>
      <c r="G788" s="401"/>
      <c r="H788" s="1130"/>
    </row>
    <row r="789" spans="1:8" ht="37.200000000000003" customHeight="1" x14ac:dyDescent="0.25">
      <c r="A789" s="18" t="s">
        <v>1248</v>
      </c>
      <c r="B789" s="18"/>
      <c r="C789" s="18"/>
      <c r="D789" s="18" t="s">
        <v>1248</v>
      </c>
      <c r="E789" s="19" t="s">
        <v>1224</v>
      </c>
      <c r="F789" s="377"/>
      <c r="G789" s="385"/>
      <c r="H789" s="1149"/>
    </row>
    <row r="790" spans="1:8" ht="37.200000000000003" customHeight="1" x14ac:dyDescent="0.25">
      <c r="A790" s="18" t="s">
        <v>1249</v>
      </c>
      <c r="B790" s="18"/>
      <c r="C790" s="18"/>
      <c r="D790" s="18" t="s">
        <v>1249</v>
      </c>
      <c r="E790" s="19" t="s">
        <v>1224</v>
      </c>
      <c r="F790" s="377"/>
      <c r="G790" s="385"/>
      <c r="H790" s="1149"/>
    </row>
    <row r="791" spans="1:8" ht="37.200000000000003" customHeight="1" x14ac:dyDescent="0.25">
      <c r="A791" s="18" t="s">
        <v>1250</v>
      </c>
      <c r="B791" s="18"/>
      <c r="C791" s="18"/>
      <c r="D791" s="18" t="s">
        <v>1250</v>
      </c>
      <c r="E791" s="19" t="s">
        <v>1228</v>
      </c>
      <c r="F791" s="377"/>
      <c r="G791" s="385"/>
      <c r="H791" s="1149"/>
    </row>
    <row r="792" spans="1:8" ht="37.200000000000003" customHeight="1" x14ac:dyDescent="0.25">
      <c r="A792" s="18" t="s">
        <v>1251</v>
      </c>
      <c r="B792" s="18"/>
      <c r="C792" s="18"/>
      <c r="D792" s="18" t="s">
        <v>1251</v>
      </c>
      <c r="E792" s="19" t="s">
        <v>1230</v>
      </c>
      <c r="F792" s="377"/>
      <c r="G792" s="401"/>
      <c r="H792" s="1149"/>
    </row>
    <row r="793" spans="1:8" ht="37.200000000000003" customHeight="1" x14ac:dyDescent="0.25">
      <c r="A793" s="18" t="s">
        <v>1252</v>
      </c>
      <c r="B793" s="18"/>
      <c r="C793" s="18"/>
      <c r="D793" s="18" t="s">
        <v>1252</v>
      </c>
      <c r="E793" s="19" t="s">
        <v>1232</v>
      </c>
      <c r="F793" s="377"/>
      <c r="G793" s="401"/>
      <c r="H793" s="1131"/>
    </row>
    <row r="794" spans="1:8" ht="37.200000000000003" customHeight="1" x14ac:dyDescent="0.25">
      <c r="A794" s="18" t="s">
        <v>1253</v>
      </c>
      <c r="B794" s="18"/>
      <c r="C794" s="18"/>
      <c r="D794" s="18" t="s">
        <v>1253</v>
      </c>
      <c r="E794" s="19" t="s">
        <v>1234</v>
      </c>
      <c r="F794" s="377"/>
      <c r="G794" s="385"/>
      <c r="H794" s="1130"/>
    </row>
    <row r="795" spans="1:8" ht="37.200000000000003" customHeight="1" x14ac:dyDescent="0.25">
      <c r="A795" s="18" t="s">
        <v>1254</v>
      </c>
      <c r="B795" s="18"/>
      <c r="C795" s="18"/>
      <c r="D795" s="18" t="s">
        <v>1254</v>
      </c>
      <c r="E795" s="19" t="s">
        <v>1234</v>
      </c>
      <c r="F795" s="377"/>
      <c r="G795" s="385"/>
      <c r="H795" s="1149"/>
    </row>
    <row r="796" spans="1:8" ht="37.200000000000003" customHeight="1" x14ac:dyDescent="0.25">
      <c r="A796" s="18" t="s">
        <v>1255</v>
      </c>
      <c r="B796" s="18"/>
      <c r="C796" s="18"/>
      <c r="D796" s="18" t="s">
        <v>1255</v>
      </c>
      <c r="E796" s="19" t="s">
        <v>1234</v>
      </c>
      <c r="F796" s="377"/>
      <c r="G796" s="385"/>
      <c r="H796" s="1149"/>
    </row>
    <row r="797" spans="1:8" ht="37.200000000000003" customHeight="1" x14ac:dyDescent="0.25">
      <c r="A797" s="18" t="s">
        <v>1256</v>
      </c>
      <c r="B797" s="18"/>
      <c r="C797" s="18"/>
      <c r="D797" s="18" t="s">
        <v>1256</v>
      </c>
      <c r="E797" s="19" t="s">
        <v>1234</v>
      </c>
      <c r="F797" s="377"/>
      <c r="G797" s="385"/>
      <c r="H797" s="1149"/>
    </row>
    <row r="798" spans="1:8" ht="37.200000000000003" customHeight="1" x14ac:dyDescent="0.25">
      <c r="A798" s="18" t="s">
        <v>1257</v>
      </c>
      <c r="B798" s="18"/>
      <c r="C798" s="18"/>
      <c r="D798" s="18" t="s">
        <v>1257</v>
      </c>
      <c r="E798" s="19" t="s">
        <v>1239</v>
      </c>
      <c r="F798" s="377"/>
      <c r="G798" s="385"/>
      <c r="H798" s="1149"/>
    </row>
    <row r="799" spans="1:8" ht="37.200000000000003" customHeight="1" x14ac:dyDescent="0.25">
      <c r="A799" s="18" t="s">
        <v>1258</v>
      </c>
      <c r="B799" s="18"/>
      <c r="C799" s="18"/>
      <c r="D799" s="18" t="s">
        <v>1258</v>
      </c>
      <c r="E799" s="19" t="s">
        <v>1239</v>
      </c>
      <c r="F799" s="377"/>
      <c r="G799" s="385"/>
      <c r="H799" s="1149"/>
    </row>
    <row r="800" spans="1:8" ht="37.200000000000003" customHeight="1" x14ac:dyDescent="0.25">
      <c r="A800" s="18" t="s">
        <v>1259</v>
      </c>
      <c r="B800" s="18"/>
      <c r="C800" s="18"/>
      <c r="D800" s="18" t="s">
        <v>1259</v>
      </c>
      <c r="E800" s="19" t="s">
        <v>1242</v>
      </c>
      <c r="F800" s="377"/>
      <c r="G800" s="385"/>
      <c r="H800" s="1131"/>
    </row>
    <row r="801" spans="1:8" ht="33" customHeight="1" x14ac:dyDescent="0.25">
      <c r="A801" s="9" t="s">
        <v>2395</v>
      </c>
      <c r="B801" s="9"/>
      <c r="C801" s="9"/>
      <c r="D801" s="9" t="s">
        <v>2395</v>
      </c>
      <c r="E801" s="382" t="s">
        <v>1262</v>
      </c>
      <c r="F801" s="1150">
        <v>380</v>
      </c>
      <c r="G801" s="1153"/>
      <c r="H801" s="1119"/>
    </row>
    <row r="802" spans="1:8" ht="33" customHeight="1" x14ac:dyDescent="0.25">
      <c r="A802" s="9" t="s">
        <v>2396</v>
      </c>
      <c r="B802" s="9"/>
      <c r="C802" s="9"/>
      <c r="D802" s="9" t="s">
        <v>2396</v>
      </c>
      <c r="E802" s="382" t="s">
        <v>1262</v>
      </c>
      <c r="F802" s="1151"/>
      <c r="G802" s="1154"/>
      <c r="H802" s="1120"/>
    </row>
    <row r="803" spans="1:8" ht="33" customHeight="1" x14ac:dyDescent="0.25">
      <c r="A803" s="9" t="s">
        <v>2397</v>
      </c>
      <c r="B803" s="9"/>
      <c r="C803" s="9"/>
      <c r="D803" s="9" t="s">
        <v>2397</v>
      </c>
      <c r="E803" s="382" t="s">
        <v>1262</v>
      </c>
      <c r="F803" s="1151"/>
      <c r="G803" s="1154"/>
      <c r="H803" s="1120"/>
    </row>
    <row r="804" spans="1:8" ht="33" customHeight="1" x14ac:dyDescent="0.25">
      <c r="A804" s="9" t="s">
        <v>2398</v>
      </c>
      <c r="B804" s="9"/>
      <c r="C804" s="9"/>
      <c r="D804" s="9" t="s">
        <v>2398</v>
      </c>
      <c r="E804" s="382" t="s">
        <v>1262</v>
      </c>
      <c r="F804" s="1152"/>
      <c r="G804" s="1155"/>
      <c r="H804" s="1121"/>
    </row>
    <row r="805" spans="1:8" ht="37.200000000000003" customHeight="1" x14ac:dyDescent="0.25">
      <c r="A805" s="473" t="s">
        <v>1267</v>
      </c>
      <c r="B805" s="473"/>
      <c r="C805" s="473"/>
      <c r="D805" s="473" t="s">
        <v>1267</v>
      </c>
      <c r="E805" s="19" t="s">
        <v>1268</v>
      </c>
      <c r="F805" s="377">
        <v>150</v>
      </c>
      <c r="G805" s="401"/>
      <c r="H805" s="745"/>
    </row>
    <row r="806" spans="1:8" ht="37.200000000000003" customHeight="1" x14ac:dyDescent="0.25">
      <c r="A806" s="473" t="s">
        <v>1269</v>
      </c>
      <c r="B806" s="473"/>
      <c r="C806" s="473"/>
      <c r="D806" s="473" t="s">
        <v>1269</v>
      </c>
      <c r="E806" s="19" t="s">
        <v>1268</v>
      </c>
      <c r="F806" s="377">
        <v>150</v>
      </c>
      <c r="G806" s="401"/>
      <c r="H806" s="748"/>
    </row>
    <row r="807" spans="1:8" ht="37.200000000000003" customHeight="1" x14ac:dyDescent="0.25">
      <c r="A807" s="473" t="s">
        <v>1270</v>
      </c>
      <c r="B807" s="473"/>
      <c r="C807" s="473"/>
      <c r="D807" s="473" t="s">
        <v>1270</v>
      </c>
      <c r="E807" s="19" t="s">
        <v>1268</v>
      </c>
      <c r="F807" s="377">
        <v>160</v>
      </c>
      <c r="G807" s="401"/>
      <c r="H807" s="748"/>
    </row>
    <row r="808" spans="1:8" ht="37.200000000000003" customHeight="1" x14ac:dyDescent="0.25">
      <c r="A808" s="473" t="s">
        <v>1271</v>
      </c>
      <c r="B808" s="473"/>
      <c r="C808" s="473"/>
      <c r="D808" s="473" t="s">
        <v>1271</v>
      </c>
      <c r="E808" s="19" t="s">
        <v>1268</v>
      </c>
      <c r="F808" s="377">
        <v>150</v>
      </c>
      <c r="G808" s="401"/>
      <c r="H808" s="748"/>
    </row>
    <row r="809" spans="1:8" ht="37.200000000000003" customHeight="1" x14ac:dyDescent="0.25">
      <c r="A809" s="473" t="s">
        <v>1272</v>
      </c>
      <c r="B809" s="473"/>
      <c r="C809" s="473"/>
      <c r="D809" s="473" t="s">
        <v>1272</v>
      </c>
      <c r="E809" s="19" t="s">
        <v>796</v>
      </c>
      <c r="F809" s="377">
        <v>230</v>
      </c>
      <c r="G809" s="401"/>
      <c r="H809" s="749"/>
    </row>
    <row r="810" spans="1:8" ht="37.200000000000003" customHeight="1" x14ac:dyDescent="0.25">
      <c r="A810" s="473" t="s">
        <v>1273</v>
      </c>
      <c r="B810" s="473"/>
      <c r="C810" s="473"/>
      <c r="D810" s="473" t="s">
        <v>1273</v>
      </c>
      <c r="E810" s="19" t="s">
        <v>1274</v>
      </c>
      <c r="F810" s="377">
        <v>280</v>
      </c>
      <c r="G810" s="385"/>
      <c r="H810" s="19"/>
    </row>
    <row r="811" spans="1:8" ht="37.200000000000003" customHeight="1" x14ac:dyDescent="0.25">
      <c r="A811" s="473" t="s">
        <v>1275</v>
      </c>
      <c r="B811" s="473"/>
      <c r="C811" s="473"/>
      <c r="D811" s="473" t="s">
        <v>1275</v>
      </c>
      <c r="E811" s="19" t="s">
        <v>1274</v>
      </c>
      <c r="F811" s="377">
        <v>340</v>
      </c>
      <c r="G811" s="401"/>
      <c r="H811" s="19"/>
    </row>
    <row r="812" spans="1:8" ht="37.200000000000003" customHeight="1" x14ac:dyDescent="0.25">
      <c r="A812" s="473" t="s">
        <v>1276</v>
      </c>
      <c r="B812" s="473"/>
      <c r="C812" s="473"/>
      <c r="D812" s="473" t="s">
        <v>1276</v>
      </c>
      <c r="E812" s="19" t="s">
        <v>1277</v>
      </c>
      <c r="F812" s="377">
        <v>595</v>
      </c>
      <c r="G812" s="401"/>
      <c r="H812" s="19"/>
    </row>
    <row r="813" spans="1:8" ht="55.95" customHeight="1" x14ac:dyDescent="0.25">
      <c r="A813" s="384" t="s">
        <v>1279</v>
      </c>
      <c r="B813" s="384"/>
      <c r="C813" s="384"/>
      <c r="D813" s="384" t="s">
        <v>1279</v>
      </c>
      <c r="E813" s="382" t="s">
        <v>625</v>
      </c>
      <c r="F813" s="383">
        <v>295</v>
      </c>
      <c r="G813" s="1130"/>
      <c r="H813" s="1119"/>
    </row>
    <row r="814" spans="1:8" ht="55.95" customHeight="1" x14ac:dyDescent="0.25">
      <c r="A814" s="384" t="s">
        <v>1280</v>
      </c>
      <c r="B814" s="384"/>
      <c r="C814" s="384"/>
      <c r="D814" s="384" t="s">
        <v>1280</v>
      </c>
      <c r="E814" s="382" t="s">
        <v>625</v>
      </c>
      <c r="F814" s="383">
        <v>395</v>
      </c>
      <c r="G814" s="1131"/>
      <c r="H814" s="1121"/>
    </row>
    <row r="815" spans="1:8" ht="58.2" customHeight="1" x14ac:dyDescent="0.25">
      <c r="A815" s="384" t="s">
        <v>1281</v>
      </c>
      <c r="B815" s="384"/>
      <c r="C815" s="384"/>
      <c r="D815" s="384" t="s">
        <v>1281</v>
      </c>
      <c r="E815" s="382" t="s">
        <v>1282</v>
      </c>
      <c r="F815" s="383">
        <v>130</v>
      </c>
      <c r="G815" s="9"/>
      <c r="H815" s="1119"/>
    </row>
    <row r="816" spans="1:8" ht="58.2" customHeight="1" x14ac:dyDescent="0.25">
      <c r="A816" s="402" t="s">
        <v>1283</v>
      </c>
      <c r="B816" s="402"/>
      <c r="C816" s="402"/>
      <c r="D816" s="402" t="s">
        <v>1283</v>
      </c>
      <c r="E816" s="409" t="s">
        <v>1282</v>
      </c>
      <c r="F816" s="416">
        <v>150</v>
      </c>
      <c r="G816" s="12"/>
      <c r="H816" s="1120"/>
    </row>
    <row r="817" spans="1:8" ht="40.5" customHeight="1" x14ac:dyDescent="0.25">
      <c r="A817" s="384" t="s">
        <v>1285</v>
      </c>
      <c r="B817" s="384"/>
      <c r="C817" s="384"/>
      <c r="D817" s="384" t="s">
        <v>1285</v>
      </c>
      <c r="E817" s="395" t="s">
        <v>410</v>
      </c>
      <c r="F817" s="396">
        <v>10</v>
      </c>
      <c r="G817" s="1134"/>
      <c r="H817" s="1119"/>
    </row>
    <row r="818" spans="1:8" ht="40.5" customHeight="1" x14ac:dyDescent="0.25">
      <c r="A818" s="384" t="s">
        <v>1286</v>
      </c>
      <c r="B818" s="384"/>
      <c r="C818" s="384"/>
      <c r="D818" s="384" t="s">
        <v>1286</v>
      </c>
      <c r="E818" s="395" t="s">
        <v>410</v>
      </c>
      <c r="F818" s="396">
        <v>10</v>
      </c>
      <c r="G818" s="1135"/>
      <c r="H818" s="1121"/>
    </row>
    <row r="819" spans="1:8" ht="63.45" customHeight="1" x14ac:dyDescent="0.25">
      <c r="A819" s="384" t="s">
        <v>1287</v>
      </c>
      <c r="B819" s="384"/>
      <c r="C819" s="384"/>
      <c r="D819" s="384" t="s">
        <v>1287</v>
      </c>
      <c r="E819" s="385" t="s">
        <v>2399</v>
      </c>
      <c r="F819" s="383"/>
      <c r="G819" s="9"/>
      <c r="H819" s="382"/>
    </row>
    <row r="820" spans="1:8" ht="49.2" customHeight="1" x14ac:dyDescent="0.25">
      <c r="A820" s="384" t="s">
        <v>2400</v>
      </c>
      <c r="B820" s="384"/>
      <c r="C820" s="384"/>
      <c r="D820" s="384" t="s">
        <v>2400</v>
      </c>
      <c r="E820" s="382" t="s">
        <v>1291</v>
      </c>
      <c r="F820" s="383">
        <v>1500</v>
      </c>
      <c r="G820" s="29"/>
      <c r="H820" s="1119"/>
    </row>
    <row r="821" spans="1:8" ht="49.2" customHeight="1" x14ac:dyDescent="0.25">
      <c r="A821" s="384" t="s">
        <v>2401</v>
      </c>
      <c r="B821" s="384"/>
      <c r="C821" s="384"/>
      <c r="D821" s="384" t="s">
        <v>2401</v>
      </c>
      <c r="E821" s="382" t="s">
        <v>1293</v>
      </c>
      <c r="F821" s="383">
        <v>1450</v>
      </c>
      <c r="G821" s="29"/>
      <c r="H821" s="1121"/>
    </row>
    <row r="822" spans="1:8" ht="61.2" customHeight="1" x14ac:dyDescent="0.25">
      <c r="A822" s="384" t="s">
        <v>1295</v>
      </c>
      <c r="B822" s="384"/>
      <c r="C822" s="384"/>
      <c r="D822" s="384" t="s">
        <v>1295</v>
      </c>
      <c r="E822" s="382" t="s">
        <v>116</v>
      </c>
      <c r="F822" s="383">
        <v>110</v>
      </c>
      <c r="G822" s="9"/>
      <c r="H822" s="1119"/>
    </row>
    <row r="823" spans="1:8" ht="61.2" customHeight="1" x14ac:dyDescent="0.25">
      <c r="A823" s="384" t="s">
        <v>1296</v>
      </c>
      <c r="B823" s="384"/>
      <c r="C823" s="384"/>
      <c r="D823" s="384" t="s">
        <v>1296</v>
      </c>
      <c r="E823" s="382" t="s">
        <v>116</v>
      </c>
      <c r="F823" s="383">
        <v>160</v>
      </c>
      <c r="G823" s="9"/>
      <c r="H823" s="1121"/>
    </row>
    <row r="824" spans="1:8" ht="61.95" customHeight="1" x14ac:dyDescent="0.25">
      <c r="A824" s="18" t="s">
        <v>1298</v>
      </c>
      <c r="B824" s="18"/>
      <c r="C824" s="18"/>
      <c r="D824" s="18" t="s">
        <v>1298</v>
      </c>
      <c r="E824" s="19" t="s">
        <v>1299</v>
      </c>
      <c r="F824" s="377"/>
      <c r="G824" s="29"/>
      <c r="H824" s="385"/>
    </row>
    <row r="825" spans="1:8" ht="61.95" customHeight="1" x14ac:dyDescent="0.25">
      <c r="A825" s="18" t="s">
        <v>1300</v>
      </c>
      <c r="B825" s="18"/>
      <c r="C825" s="18"/>
      <c r="D825" s="18" t="s">
        <v>1300</v>
      </c>
      <c r="E825" s="19" t="s">
        <v>1299</v>
      </c>
      <c r="F825" s="377"/>
      <c r="G825" s="29"/>
      <c r="H825" s="385"/>
    </row>
    <row r="826" spans="1:8" ht="23.25" customHeight="1" x14ac:dyDescent="0.25">
      <c r="A826" s="384" t="s">
        <v>1302</v>
      </c>
      <c r="B826" s="384"/>
      <c r="C826" s="384"/>
      <c r="D826" s="384" t="s">
        <v>1302</v>
      </c>
      <c r="E826" s="382" t="s">
        <v>66</v>
      </c>
      <c r="F826" s="383">
        <v>90</v>
      </c>
      <c r="G826" s="1123"/>
      <c r="H826" s="1119"/>
    </row>
    <row r="827" spans="1:8" ht="23.25" customHeight="1" x14ac:dyDescent="0.25">
      <c r="A827" s="384" t="s">
        <v>1303</v>
      </c>
      <c r="B827" s="384"/>
      <c r="C827" s="384"/>
      <c r="D827" s="384" t="s">
        <v>1303</v>
      </c>
      <c r="E827" s="382" t="s">
        <v>66</v>
      </c>
      <c r="F827" s="383">
        <v>90</v>
      </c>
      <c r="G827" s="1124"/>
      <c r="H827" s="1120"/>
    </row>
    <row r="828" spans="1:8" ht="23.25" customHeight="1" x14ac:dyDescent="0.25">
      <c r="A828" s="384" t="s">
        <v>1304</v>
      </c>
      <c r="B828" s="384"/>
      <c r="C828" s="384"/>
      <c r="D828" s="384" t="s">
        <v>1304</v>
      </c>
      <c r="E828" s="382" t="s">
        <v>66</v>
      </c>
      <c r="F828" s="383">
        <v>90</v>
      </c>
      <c r="G828" s="1124"/>
      <c r="H828" s="1120"/>
    </row>
    <row r="829" spans="1:8" ht="23.25" customHeight="1" x14ac:dyDescent="0.25">
      <c r="A829" s="384" t="s">
        <v>1305</v>
      </c>
      <c r="B829" s="384"/>
      <c r="C829" s="384"/>
      <c r="D829" s="384" t="s">
        <v>1305</v>
      </c>
      <c r="E829" s="382" t="s">
        <v>66</v>
      </c>
      <c r="F829" s="383">
        <v>90</v>
      </c>
      <c r="G829" s="1124"/>
      <c r="H829" s="1120"/>
    </row>
    <row r="830" spans="1:8" ht="23.25" customHeight="1" x14ac:dyDescent="0.25">
      <c r="A830" s="384" t="s">
        <v>1306</v>
      </c>
      <c r="B830" s="384"/>
      <c r="C830" s="384"/>
      <c r="D830" s="384" t="s">
        <v>1306</v>
      </c>
      <c r="E830" s="382" t="s">
        <v>66</v>
      </c>
      <c r="F830" s="383">
        <v>90</v>
      </c>
      <c r="G830" s="1124"/>
      <c r="H830" s="1120"/>
    </row>
    <row r="831" spans="1:8" ht="22.95" customHeight="1" x14ac:dyDescent="0.25">
      <c r="A831" s="402" t="s">
        <v>1307</v>
      </c>
      <c r="B831" s="402"/>
      <c r="C831" s="402"/>
      <c r="D831" s="402" t="s">
        <v>1307</v>
      </c>
      <c r="E831" s="409" t="s">
        <v>66</v>
      </c>
      <c r="F831" s="416">
        <v>90</v>
      </c>
      <c r="G831" s="1124"/>
      <c r="H831" s="1120"/>
    </row>
    <row r="832" spans="1:8" ht="44.25" customHeight="1" x14ac:dyDescent="0.25">
      <c r="A832" s="394" t="s">
        <v>1309</v>
      </c>
      <c r="B832" s="394"/>
      <c r="C832" s="394"/>
      <c r="D832" s="394" t="s">
        <v>1309</v>
      </c>
      <c r="E832" s="395" t="s">
        <v>1310</v>
      </c>
      <c r="F832" s="396">
        <v>500</v>
      </c>
      <c r="G832" s="1123"/>
      <c r="H832" s="1119"/>
    </row>
    <row r="833" spans="1:8" ht="44.7" customHeight="1" x14ac:dyDescent="0.25">
      <c r="A833" s="394" t="s">
        <v>1311</v>
      </c>
      <c r="B833" s="394"/>
      <c r="C833" s="394"/>
      <c r="D833" s="394" t="s">
        <v>1311</v>
      </c>
      <c r="E833" s="395" t="s">
        <v>1310</v>
      </c>
      <c r="F833" s="396">
        <v>500</v>
      </c>
      <c r="G833" s="1124"/>
      <c r="H833" s="1120"/>
    </row>
    <row r="834" spans="1:8" ht="44.25" customHeight="1" x14ac:dyDescent="0.25">
      <c r="A834" s="394" t="s">
        <v>1312</v>
      </c>
      <c r="B834" s="394"/>
      <c r="C834" s="394"/>
      <c r="D834" s="394" t="s">
        <v>1312</v>
      </c>
      <c r="E834" s="395" t="s">
        <v>1310</v>
      </c>
      <c r="F834" s="396">
        <v>500</v>
      </c>
      <c r="G834" s="1133"/>
      <c r="H834" s="1121"/>
    </row>
    <row r="835" spans="1:8" ht="16.5" customHeight="1" x14ac:dyDescent="0.25">
      <c r="A835" s="384" t="s">
        <v>1314</v>
      </c>
      <c r="B835" s="384"/>
      <c r="C835" s="384"/>
      <c r="D835" s="384" t="s">
        <v>1314</v>
      </c>
      <c r="E835" s="382" t="s">
        <v>400</v>
      </c>
      <c r="F835" s="383">
        <v>9.5</v>
      </c>
      <c r="G835" s="1130"/>
      <c r="H835" s="1119"/>
    </row>
    <row r="836" spans="1:8" ht="16.5" customHeight="1" x14ac:dyDescent="0.25">
      <c r="A836" s="384" t="s">
        <v>1315</v>
      </c>
      <c r="B836" s="384"/>
      <c r="C836" s="384"/>
      <c r="D836" s="384" t="s">
        <v>1315</v>
      </c>
      <c r="E836" s="382" t="s">
        <v>400</v>
      </c>
      <c r="F836" s="383">
        <v>9.5</v>
      </c>
      <c r="G836" s="1149"/>
      <c r="H836" s="1120"/>
    </row>
    <row r="837" spans="1:8" ht="16.5" customHeight="1" x14ac:dyDescent="0.25">
      <c r="A837" s="384" t="s">
        <v>1316</v>
      </c>
      <c r="B837" s="384"/>
      <c r="C837" s="384"/>
      <c r="D837" s="384" t="s">
        <v>1316</v>
      </c>
      <c r="E837" s="382" t="s">
        <v>400</v>
      </c>
      <c r="F837" s="383">
        <v>9.5</v>
      </c>
      <c r="G837" s="1149"/>
      <c r="H837" s="1120"/>
    </row>
    <row r="838" spans="1:8" ht="16.5" customHeight="1" x14ac:dyDescent="0.25">
      <c r="A838" s="384" t="s">
        <v>1317</v>
      </c>
      <c r="B838" s="384"/>
      <c r="C838" s="384"/>
      <c r="D838" s="384" t="s">
        <v>1317</v>
      </c>
      <c r="E838" s="382" t="s">
        <v>406</v>
      </c>
      <c r="F838" s="383">
        <v>9.5</v>
      </c>
      <c r="G838" s="1149"/>
      <c r="H838" s="1120"/>
    </row>
    <row r="839" spans="1:8" ht="16.5" customHeight="1" x14ac:dyDescent="0.25">
      <c r="A839" s="384" t="s">
        <v>1318</v>
      </c>
      <c r="B839" s="384"/>
      <c r="C839" s="384"/>
      <c r="D839" s="384" t="s">
        <v>1318</v>
      </c>
      <c r="E839" s="382" t="s">
        <v>406</v>
      </c>
      <c r="F839" s="383">
        <v>9.5</v>
      </c>
      <c r="G839" s="1149"/>
      <c r="H839" s="1120"/>
    </row>
    <row r="840" spans="1:8" ht="16.5" customHeight="1" x14ac:dyDescent="0.25">
      <c r="A840" s="384" t="s">
        <v>1319</v>
      </c>
      <c r="B840" s="384"/>
      <c r="C840" s="384"/>
      <c r="D840" s="384" t="s">
        <v>1319</v>
      </c>
      <c r="E840" s="382" t="s">
        <v>406</v>
      </c>
      <c r="F840" s="383">
        <v>9.5</v>
      </c>
      <c r="G840" s="1149"/>
      <c r="H840" s="1120"/>
    </row>
    <row r="841" spans="1:8" ht="16.5" customHeight="1" x14ac:dyDescent="0.25">
      <c r="A841" s="384" t="s">
        <v>1320</v>
      </c>
      <c r="B841" s="384"/>
      <c r="C841" s="384"/>
      <c r="D841" s="384" t="s">
        <v>1320</v>
      </c>
      <c r="E841" s="382" t="s">
        <v>406</v>
      </c>
      <c r="F841" s="383">
        <v>9.5</v>
      </c>
      <c r="G841" s="1149"/>
      <c r="H841" s="1120"/>
    </row>
    <row r="842" spans="1:8" ht="16.5" customHeight="1" x14ac:dyDescent="0.25">
      <c r="A842" s="384" t="s">
        <v>1321</v>
      </c>
      <c r="B842" s="384"/>
      <c r="C842" s="384"/>
      <c r="D842" s="384" t="s">
        <v>1321</v>
      </c>
      <c r="E842" s="382" t="s">
        <v>406</v>
      </c>
      <c r="F842" s="383">
        <v>9.5</v>
      </c>
      <c r="G842" s="1149"/>
      <c r="H842" s="1120"/>
    </row>
    <row r="843" spans="1:8" ht="16.5" customHeight="1" x14ac:dyDescent="0.25">
      <c r="A843" s="384" t="s">
        <v>1322</v>
      </c>
      <c r="B843" s="384"/>
      <c r="C843" s="384"/>
      <c r="D843" s="384" t="s">
        <v>1322</v>
      </c>
      <c r="E843" s="382" t="s">
        <v>406</v>
      </c>
      <c r="F843" s="383">
        <v>9.5</v>
      </c>
      <c r="G843" s="1149"/>
      <c r="H843" s="1120"/>
    </row>
    <row r="844" spans="1:8" ht="16.5" customHeight="1" x14ac:dyDescent="0.25">
      <c r="A844" s="384" t="s">
        <v>1323</v>
      </c>
      <c r="B844" s="384"/>
      <c r="C844" s="384"/>
      <c r="D844" s="384" t="s">
        <v>1323</v>
      </c>
      <c r="E844" s="382" t="s">
        <v>406</v>
      </c>
      <c r="F844" s="383">
        <v>9.5</v>
      </c>
      <c r="G844" s="1149"/>
      <c r="H844" s="1120"/>
    </row>
    <row r="845" spans="1:8" ht="16.5" customHeight="1" x14ac:dyDescent="0.25">
      <c r="A845" s="384" t="s">
        <v>1324</v>
      </c>
      <c r="B845" s="384"/>
      <c r="C845" s="384"/>
      <c r="D845" s="384" t="s">
        <v>1324</v>
      </c>
      <c r="E845" s="382" t="s">
        <v>406</v>
      </c>
      <c r="F845" s="383">
        <v>9.5</v>
      </c>
      <c r="G845" s="1149"/>
      <c r="H845" s="1120"/>
    </row>
    <row r="846" spans="1:8" ht="16.5" customHeight="1" x14ac:dyDescent="0.25">
      <c r="A846" s="384" t="s">
        <v>1324</v>
      </c>
      <c r="B846" s="384"/>
      <c r="C846" s="384"/>
      <c r="D846" s="384" t="s">
        <v>1324</v>
      </c>
      <c r="E846" s="382" t="s">
        <v>406</v>
      </c>
      <c r="F846" s="383">
        <v>9.5</v>
      </c>
      <c r="G846" s="1131"/>
      <c r="H846" s="1121"/>
    </row>
    <row r="847" spans="1:8" ht="30" customHeight="1" x14ac:dyDescent="0.25">
      <c r="A847" s="9" t="s">
        <v>2402</v>
      </c>
      <c r="B847" s="9"/>
      <c r="C847" s="9"/>
      <c r="D847" s="9" t="s">
        <v>2402</v>
      </c>
      <c r="E847" s="29" t="s">
        <v>1327</v>
      </c>
      <c r="F847" s="374"/>
      <c r="G847" s="1130"/>
      <c r="H847" s="745"/>
    </row>
    <row r="848" spans="1:8" ht="30" customHeight="1" x14ac:dyDescent="0.25">
      <c r="A848" s="9" t="s">
        <v>2403</v>
      </c>
      <c r="B848" s="9"/>
      <c r="C848" s="9"/>
      <c r="D848" s="9" t="s">
        <v>2403</v>
      </c>
      <c r="E848" s="29" t="s">
        <v>1327</v>
      </c>
      <c r="F848" s="374"/>
      <c r="G848" s="1149"/>
      <c r="H848" s="748"/>
    </row>
    <row r="849" spans="1:8" ht="30" customHeight="1" x14ac:dyDescent="0.25">
      <c r="A849" s="9" t="s">
        <v>2404</v>
      </c>
      <c r="B849" s="9"/>
      <c r="C849" s="9"/>
      <c r="D849" s="9" t="s">
        <v>2404</v>
      </c>
      <c r="E849" s="29" t="s">
        <v>1327</v>
      </c>
      <c r="F849" s="374"/>
      <c r="G849" s="1149"/>
      <c r="H849" s="748"/>
    </row>
    <row r="850" spans="1:8" ht="30" customHeight="1" x14ac:dyDescent="0.25">
      <c r="A850" s="9" t="s">
        <v>2405</v>
      </c>
      <c r="B850" s="9"/>
      <c r="C850" s="9"/>
      <c r="D850" s="9" t="s">
        <v>2405</v>
      </c>
      <c r="E850" s="29" t="s">
        <v>1327</v>
      </c>
      <c r="F850" s="374"/>
      <c r="G850" s="1131"/>
      <c r="H850" s="748"/>
    </row>
    <row r="851" spans="1:8" ht="31.5" customHeight="1" x14ac:dyDescent="0.25">
      <c r="A851" s="18" t="s">
        <v>1331</v>
      </c>
      <c r="B851" s="18"/>
      <c r="C851" s="18"/>
      <c r="D851" s="18" t="s">
        <v>1331</v>
      </c>
      <c r="E851" s="29" t="s">
        <v>1327</v>
      </c>
      <c r="F851" s="374"/>
      <c r="G851" s="1157"/>
      <c r="H851" s="1099"/>
    </row>
    <row r="852" spans="1:8" ht="28.95" customHeight="1" x14ac:dyDescent="0.25">
      <c r="A852" s="18" t="s">
        <v>1332</v>
      </c>
      <c r="B852" s="18"/>
      <c r="C852" s="18"/>
      <c r="D852" s="18" t="s">
        <v>1332</v>
      </c>
      <c r="E852" s="29" t="s">
        <v>1327</v>
      </c>
      <c r="F852" s="374"/>
      <c r="G852" s="1158"/>
      <c r="H852" s="1099"/>
    </row>
    <row r="853" spans="1:8" ht="28.95" customHeight="1" x14ac:dyDescent="0.25">
      <c r="A853" s="18" t="s">
        <v>1333</v>
      </c>
      <c r="B853" s="18"/>
      <c r="C853" s="18"/>
      <c r="D853" s="18" t="s">
        <v>1333</v>
      </c>
      <c r="E853" s="29" t="s">
        <v>1327</v>
      </c>
      <c r="F853" s="374"/>
      <c r="G853" s="1158"/>
      <c r="H853" s="1099"/>
    </row>
    <row r="854" spans="1:8" ht="28.5" customHeight="1" x14ac:dyDescent="0.25">
      <c r="A854" s="18" t="s">
        <v>1334</v>
      </c>
      <c r="B854" s="18"/>
      <c r="C854" s="18"/>
      <c r="D854" s="18" t="s">
        <v>1334</v>
      </c>
      <c r="E854" s="29" t="s">
        <v>1327</v>
      </c>
      <c r="F854" s="374"/>
      <c r="G854" s="1159"/>
      <c r="H854" s="1099"/>
    </row>
    <row r="855" spans="1:8" ht="58.2" customHeight="1" x14ac:dyDescent="0.25">
      <c r="A855" s="18" t="s">
        <v>1336</v>
      </c>
      <c r="B855" s="18"/>
      <c r="C855" s="18"/>
      <c r="D855" s="18" t="s">
        <v>1336</v>
      </c>
      <c r="E855" s="29" t="s">
        <v>1337</v>
      </c>
      <c r="F855" s="468">
        <v>130</v>
      </c>
      <c r="G855" s="1097"/>
      <c r="H855" s="1099"/>
    </row>
    <row r="856" spans="1:8" ht="58.2" customHeight="1" x14ac:dyDescent="0.25">
      <c r="A856" s="18" t="s">
        <v>1338</v>
      </c>
      <c r="B856" s="18"/>
      <c r="C856" s="18"/>
      <c r="D856" s="18" t="s">
        <v>1338</v>
      </c>
      <c r="E856" s="29" t="s">
        <v>1337</v>
      </c>
      <c r="F856" s="468">
        <v>130</v>
      </c>
      <c r="G856" s="1097"/>
      <c r="H856" s="1099"/>
    </row>
    <row r="857" spans="1:8" ht="69" customHeight="1" x14ac:dyDescent="0.25">
      <c r="A857" s="18" t="s">
        <v>1339</v>
      </c>
      <c r="B857" s="18"/>
      <c r="C857" s="18"/>
      <c r="D857" s="18" t="s">
        <v>1339</v>
      </c>
      <c r="E857" s="19" t="s">
        <v>794</v>
      </c>
      <c r="F857" s="450"/>
      <c r="G857" s="1097"/>
      <c r="H857" s="1099"/>
    </row>
    <row r="858" spans="1:8" ht="58.5" customHeight="1" x14ac:dyDescent="0.25">
      <c r="A858" s="18" t="s">
        <v>1340</v>
      </c>
      <c r="B858" s="18"/>
      <c r="C858" s="18"/>
      <c r="D858" s="18" t="s">
        <v>1340</v>
      </c>
      <c r="E858" s="29" t="s">
        <v>482</v>
      </c>
      <c r="F858" s="468"/>
      <c r="G858" s="1097"/>
      <c r="H858" s="1099"/>
    </row>
    <row r="859" spans="1:8" ht="55.95" customHeight="1" x14ac:dyDescent="0.25">
      <c r="A859" s="18" t="s">
        <v>1341</v>
      </c>
      <c r="B859" s="18"/>
      <c r="C859" s="18"/>
      <c r="D859" s="18" t="s">
        <v>1341</v>
      </c>
      <c r="E859" s="29" t="s">
        <v>60</v>
      </c>
      <c r="F859" s="468"/>
      <c r="G859" s="1097"/>
      <c r="H859" s="1099"/>
    </row>
    <row r="860" spans="1:8" ht="93.45" customHeight="1" x14ac:dyDescent="0.25">
      <c r="A860" s="18" t="s">
        <v>1342</v>
      </c>
      <c r="B860" s="18"/>
      <c r="C860" s="18"/>
      <c r="D860" s="18" t="s">
        <v>1342</v>
      </c>
      <c r="E860" s="19" t="s">
        <v>486</v>
      </c>
      <c r="F860" s="450"/>
      <c r="G860" s="1097"/>
      <c r="H860" s="1099"/>
    </row>
    <row r="861" spans="1:8" ht="101.7" customHeight="1" x14ac:dyDescent="0.25">
      <c r="A861" s="21" t="s">
        <v>1343</v>
      </c>
      <c r="B861" s="21"/>
      <c r="C861" s="21"/>
      <c r="D861" s="21" t="s">
        <v>1343</v>
      </c>
      <c r="E861" s="19" t="s">
        <v>486</v>
      </c>
      <c r="F861" s="450"/>
      <c r="G861" s="1097"/>
      <c r="H861" s="1099"/>
    </row>
    <row r="862" spans="1:8" ht="103.95" customHeight="1" x14ac:dyDescent="0.25">
      <c r="A862" s="21" t="s">
        <v>1344</v>
      </c>
      <c r="B862" s="21"/>
      <c r="C862" s="21"/>
      <c r="D862" s="21" t="s">
        <v>1344</v>
      </c>
      <c r="E862" s="19" t="s">
        <v>486</v>
      </c>
      <c r="F862" s="450"/>
      <c r="G862" s="1097"/>
      <c r="H862" s="1099"/>
    </row>
    <row r="863" spans="1:8" ht="68.7" customHeight="1" x14ac:dyDescent="0.25">
      <c r="A863" s="474" t="s">
        <v>1345</v>
      </c>
      <c r="B863" s="474"/>
      <c r="C863" s="474"/>
      <c r="D863" s="474" t="s">
        <v>1345</v>
      </c>
      <c r="E863" s="392" t="s">
        <v>433</v>
      </c>
      <c r="F863" s="475"/>
      <c r="G863" s="1156"/>
      <c r="H863" s="1160"/>
    </row>
    <row r="864" spans="1:8" ht="68.7" customHeight="1" x14ac:dyDescent="0.25">
      <c r="A864" s="477" t="s">
        <v>1346</v>
      </c>
      <c r="B864" s="477"/>
      <c r="C864" s="477"/>
      <c r="D864" s="477" t="s">
        <v>1346</v>
      </c>
      <c r="E864" s="447" t="s">
        <v>1347</v>
      </c>
      <c r="F864" s="448"/>
      <c r="G864" s="9"/>
      <c r="H864" s="476"/>
    </row>
    <row r="865" spans="1:8" ht="68.7" customHeight="1" x14ac:dyDescent="0.25">
      <c r="A865" s="477" t="s">
        <v>1348</v>
      </c>
      <c r="B865" s="477"/>
      <c r="C865" s="477"/>
      <c r="D865" s="477" t="s">
        <v>1348</v>
      </c>
      <c r="E865" s="447" t="s">
        <v>1349</v>
      </c>
      <c r="F865" s="448"/>
      <c r="G865" s="385"/>
      <c r="H865" s="478"/>
    </row>
    <row r="866" spans="1:8" ht="34.950000000000003" customHeight="1" x14ac:dyDescent="0.25">
      <c r="A866" s="9" t="s">
        <v>1351</v>
      </c>
      <c r="B866" s="9"/>
      <c r="C866" s="9"/>
      <c r="D866" s="9" t="s">
        <v>1351</v>
      </c>
      <c r="E866" s="29" t="s">
        <v>482</v>
      </c>
      <c r="F866" s="374">
        <v>25</v>
      </c>
      <c r="G866" s="401"/>
      <c r="H866" s="745"/>
    </row>
    <row r="867" spans="1:8" ht="34.950000000000003" customHeight="1" x14ac:dyDescent="0.25">
      <c r="A867" s="9" t="s">
        <v>1352</v>
      </c>
      <c r="B867" s="9"/>
      <c r="C867" s="9"/>
      <c r="D867" s="9" t="s">
        <v>1352</v>
      </c>
      <c r="E867" s="29" t="s">
        <v>482</v>
      </c>
      <c r="F867" s="374">
        <v>25</v>
      </c>
      <c r="G867" s="401"/>
      <c r="H867" s="748"/>
    </row>
    <row r="868" spans="1:8" ht="34.950000000000003" customHeight="1" x14ac:dyDescent="0.25">
      <c r="A868" s="9" t="s">
        <v>1353</v>
      </c>
      <c r="B868" s="9"/>
      <c r="C868" s="9"/>
      <c r="D868" s="9" t="s">
        <v>1353</v>
      </c>
      <c r="E868" s="29" t="s">
        <v>482</v>
      </c>
      <c r="F868" s="374">
        <v>22</v>
      </c>
      <c r="G868" s="401"/>
      <c r="H868" s="748"/>
    </row>
    <row r="869" spans="1:8" ht="34.950000000000003" customHeight="1" x14ac:dyDescent="0.25">
      <c r="A869" s="9" t="s">
        <v>1354</v>
      </c>
      <c r="B869" s="9"/>
      <c r="C869" s="9"/>
      <c r="D869" s="9" t="s">
        <v>1354</v>
      </c>
      <c r="E869" s="29" t="s">
        <v>482</v>
      </c>
      <c r="F869" s="374">
        <v>22</v>
      </c>
      <c r="G869" s="401"/>
      <c r="H869" s="748"/>
    </row>
    <row r="870" spans="1:8" ht="34.950000000000003" customHeight="1" x14ac:dyDescent="0.25">
      <c r="A870" s="9" t="s">
        <v>1355</v>
      </c>
      <c r="B870" s="9"/>
      <c r="C870" s="9"/>
      <c r="D870" s="9" t="s">
        <v>1355</v>
      </c>
      <c r="E870" s="29" t="s">
        <v>482</v>
      </c>
      <c r="F870" s="374">
        <v>22</v>
      </c>
      <c r="G870" s="401"/>
      <c r="H870" s="748"/>
    </row>
    <row r="871" spans="1:8" ht="34.950000000000003" customHeight="1" x14ac:dyDescent="0.25">
      <c r="A871" s="9" t="s">
        <v>1356</v>
      </c>
      <c r="B871" s="9"/>
      <c r="C871" s="9"/>
      <c r="D871" s="9" t="s">
        <v>1356</v>
      </c>
      <c r="E871" s="29" t="s">
        <v>482</v>
      </c>
      <c r="F871" s="374">
        <v>22</v>
      </c>
      <c r="G871" s="401"/>
      <c r="H871" s="749"/>
    </row>
    <row r="872" spans="1:8" ht="30.75" customHeight="1" x14ac:dyDescent="0.25">
      <c r="A872" s="9" t="s">
        <v>2406</v>
      </c>
      <c r="B872" s="9"/>
      <c r="C872" s="9"/>
      <c r="D872" s="9" t="s">
        <v>2406</v>
      </c>
      <c r="E872" s="385" t="s">
        <v>2407</v>
      </c>
      <c r="F872" s="374"/>
      <c r="G872" s="1127"/>
      <c r="H872" s="745"/>
    </row>
    <row r="873" spans="1:8" ht="30" customHeight="1" x14ac:dyDescent="0.25">
      <c r="A873" s="9" t="s">
        <v>1360</v>
      </c>
      <c r="B873" s="9"/>
      <c r="C873" s="9"/>
      <c r="D873" s="9" t="s">
        <v>1360</v>
      </c>
      <c r="E873" s="385" t="s">
        <v>2407</v>
      </c>
      <c r="F873" s="374"/>
      <c r="G873" s="1128"/>
      <c r="H873" s="748"/>
    </row>
    <row r="874" spans="1:8" ht="30.75" customHeight="1" x14ac:dyDescent="0.25">
      <c r="A874" s="9" t="s">
        <v>2408</v>
      </c>
      <c r="B874" s="9"/>
      <c r="C874" s="9"/>
      <c r="D874" s="9" t="s">
        <v>2408</v>
      </c>
      <c r="E874" s="385" t="s">
        <v>2407</v>
      </c>
      <c r="F874" s="374"/>
      <c r="G874" s="1128"/>
      <c r="H874" s="748"/>
    </row>
    <row r="875" spans="1:8" ht="30.75" customHeight="1" x14ac:dyDescent="0.25">
      <c r="A875" s="9" t="s">
        <v>2409</v>
      </c>
      <c r="B875" s="9"/>
      <c r="C875" s="9"/>
      <c r="D875" s="9" t="s">
        <v>2409</v>
      </c>
      <c r="E875" s="385" t="s">
        <v>2407</v>
      </c>
      <c r="F875" s="374"/>
      <c r="G875" s="1128"/>
      <c r="H875" s="748"/>
    </row>
    <row r="876" spans="1:8" ht="30.75" customHeight="1" x14ac:dyDescent="0.25">
      <c r="A876" s="9" t="s">
        <v>2410</v>
      </c>
      <c r="B876" s="9"/>
      <c r="C876" s="9"/>
      <c r="D876" s="9" t="s">
        <v>2410</v>
      </c>
      <c r="E876" s="385" t="s">
        <v>2407</v>
      </c>
      <c r="F876" s="374"/>
      <c r="G876" s="1162"/>
      <c r="H876" s="749"/>
    </row>
    <row r="877" spans="1:8" ht="58.2" customHeight="1" x14ac:dyDescent="0.25">
      <c r="A877" s="384" t="s">
        <v>1365</v>
      </c>
      <c r="B877" s="384"/>
      <c r="C877" s="384"/>
      <c r="D877" s="384" t="s">
        <v>1365</v>
      </c>
      <c r="E877" s="384" t="s">
        <v>1366</v>
      </c>
      <c r="F877" s="383">
        <v>150</v>
      </c>
      <c r="G877" s="9"/>
      <c r="H877" s="782"/>
    </row>
    <row r="878" spans="1:8" ht="58.2" customHeight="1" x14ac:dyDescent="0.25">
      <c r="A878" s="384" t="s">
        <v>1367</v>
      </c>
      <c r="B878" s="384"/>
      <c r="C878" s="384"/>
      <c r="D878" s="384" t="s">
        <v>1367</v>
      </c>
      <c r="E878" s="384" t="s">
        <v>1368</v>
      </c>
      <c r="F878" s="383">
        <v>170</v>
      </c>
      <c r="G878" s="9"/>
      <c r="H878" s="1161"/>
    </row>
    <row r="879" spans="1:8" ht="58.2" customHeight="1" x14ac:dyDescent="0.25">
      <c r="A879" s="384" t="s">
        <v>1369</v>
      </c>
      <c r="B879" s="384"/>
      <c r="C879" s="384"/>
      <c r="D879" s="384" t="s">
        <v>1369</v>
      </c>
      <c r="E879" s="384" t="s">
        <v>1366</v>
      </c>
      <c r="F879" s="436">
        <v>180</v>
      </c>
      <c r="G879" s="410"/>
      <c r="H879" s="415"/>
    </row>
    <row r="880" spans="1:8" ht="58.2" customHeight="1" x14ac:dyDescent="0.25">
      <c r="A880" s="384" t="s">
        <v>1370</v>
      </c>
      <c r="B880" s="384"/>
      <c r="C880" s="384"/>
      <c r="D880" s="384" t="s">
        <v>1370</v>
      </c>
      <c r="E880" s="384" t="s">
        <v>1368</v>
      </c>
      <c r="F880" s="383">
        <v>190</v>
      </c>
      <c r="G880" s="382"/>
      <c r="H880" s="408"/>
    </row>
    <row r="881" spans="1:8" ht="58.2" customHeight="1" x14ac:dyDescent="0.25">
      <c r="A881" s="384" t="s">
        <v>1372</v>
      </c>
      <c r="B881" s="384"/>
      <c r="C881" s="384"/>
      <c r="D881" s="384" t="s">
        <v>1372</v>
      </c>
      <c r="E881" s="401" t="s">
        <v>2411</v>
      </c>
      <c r="F881" s="383">
        <v>140</v>
      </c>
      <c r="G881" s="1125"/>
      <c r="H881" s="1126"/>
    </row>
    <row r="882" spans="1:8" ht="33" customHeight="1" x14ac:dyDescent="0.25">
      <c r="A882" s="47" t="s">
        <v>1375</v>
      </c>
      <c r="B882" s="47"/>
      <c r="C882" s="47"/>
      <c r="D882" s="47" t="s">
        <v>1375</v>
      </c>
      <c r="E882" s="382" t="s">
        <v>99</v>
      </c>
      <c r="F882" s="383"/>
      <c r="G882" s="782"/>
      <c r="H882" s="1119"/>
    </row>
    <row r="883" spans="1:8" ht="33" customHeight="1" x14ac:dyDescent="0.25">
      <c r="A883" s="47" t="s">
        <v>1376</v>
      </c>
      <c r="B883" s="47"/>
      <c r="C883" s="47"/>
      <c r="D883" s="47" t="s">
        <v>1376</v>
      </c>
      <c r="E883" s="382" t="s">
        <v>1377</v>
      </c>
      <c r="F883" s="383"/>
      <c r="G883" s="1161"/>
      <c r="H883" s="1120"/>
    </row>
    <row r="884" spans="1:8" ht="33" customHeight="1" x14ac:dyDescent="0.25">
      <c r="A884" s="47" t="s">
        <v>1378</v>
      </c>
      <c r="B884" s="47"/>
      <c r="C884" s="47"/>
      <c r="D884" s="47" t="s">
        <v>1378</v>
      </c>
      <c r="E884" s="382" t="s">
        <v>623</v>
      </c>
      <c r="F884" s="383"/>
      <c r="G884" s="1161"/>
      <c r="H884" s="1120"/>
    </row>
    <row r="885" spans="1:8" ht="33" customHeight="1" x14ac:dyDescent="0.25">
      <c r="A885" s="47" t="s">
        <v>1379</v>
      </c>
      <c r="B885" s="47"/>
      <c r="C885" s="47"/>
      <c r="D885" s="47" t="s">
        <v>1379</v>
      </c>
      <c r="E885" s="382" t="s">
        <v>1046</v>
      </c>
      <c r="F885" s="383"/>
      <c r="G885" s="1161"/>
      <c r="H885" s="1120"/>
    </row>
    <row r="886" spans="1:8" ht="33" customHeight="1" x14ac:dyDescent="0.25">
      <c r="A886" s="47" t="s">
        <v>1380</v>
      </c>
      <c r="B886" s="47"/>
      <c r="C886" s="47"/>
      <c r="D886" s="47" t="s">
        <v>1380</v>
      </c>
      <c r="E886" s="382" t="s">
        <v>625</v>
      </c>
      <c r="F886" s="383"/>
      <c r="G886" s="1132"/>
      <c r="H886" s="1121"/>
    </row>
    <row r="887" spans="1:8" ht="73.2" customHeight="1" x14ac:dyDescent="0.25">
      <c r="A887" s="394" t="s">
        <v>1382</v>
      </c>
      <c r="B887" s="394"/>
      <c r="C887" s="394"/>
      <c r="D887" s="394" t="s">
        <v>1382</v>
      </c>
      <c r="E887" s="395" t="s">
        <v>625</v>
      </c>
      <c r="F887" s="396">
        <v>290</v>
      </c>
      <c r="G887" s="479"/>
      <c r="H887" s="395"/>
    </row>
    <row r="888" spans="1:8" ht="72.45" customHeight="1" x14ac:dyDescent="0.25">
      <c r="A888" s="384" t="s">
        <v>1384</v>
      </c>
      <c r="B888" s="384"/>
      <c r="C888" s="384"/>
      <c r="D888" s="384" t="s">
        <v>1384</v>
      </c>
      <c r="E888" s="395" t="s">
        <v>69</v>
      </c>
      <c r="F888" s="396">
        <v>350</v>
      </c>
      <c r="G888" s="479"/>
      <c r="H888" s="395"/>
    </row>
    <row r="889" spans="1:8" ht="58.2" customHeight="1" x14ac:dyDescent="0.25">
      <c r="A889" s="384" t="s">
        <v>1386</v>
      </c>
      <c r="B889" s="384"/>
      <c r="C889" s="384"/>
      <c r="D889" s="384" t="s">
        <v>1386</v>
      </c>
      <c r="E889" s="382" t="s">
        <v>1387</v>
      </c>
      <c r="F889" s="383">
        <v>120</v>
      </c>
      <c r="G889" s="382"/>
      <c r="H889" s="1119"/>
    </row>
    <row r="890" spans="1:8" ht="58.2" customHeight="1" x14ac:dyDescent="0.25">
      <c r="A890" s="402" t="s">
        <v>1388</v>
      </c>
      <c r="B890" s="402"/>
      <c r="C890" s="402"/>
      <c r="D890" s="402" t="s">
        <v>1388</v>
      </c>
      <c r="E890" s="409" t="s">
        <v>1389</v>
      </c>
      <c r="F890" s="416">
        <v>130</v>
      </c>
      <c r="G890" s="409"/>
      <c r="H890" s="1120"/>
    </row>
    <row r="891" spans="1:8" ht="80.25" customHeight="1" x14ac:dyDescent="0.25">
      <c r="A891" s="394" t="s">
        <v>1391</v>
      </c>
      <c r="B891" s="394"/>
      <c r="C891" s="394"/>
      <c r="D891" s="394" t="s">
        <v>1391</v>
      </c>
      <c r="E891" s="395" t="s">
        <v>179</v>
      </c>
      <c r="F891" s="396">
        <v>225</v>
      </c>
      <c r="G891" s="382"/>
      <c r="H891" s="395"/>
    </row>
    <row r="892" spans="1:8" ht="33" customHeight="1" x14ac:dyDescent="0.25">
      <c r="A892" s="9" t="s">
        <v>2412</v>
      </c>
      <c r="B892" s="9"/>
      <c r="C892" s="9"/>
      <c r="D892" s="9" t="s">
        <v>2412</v>
      </c>
      <c r="E892" s="382" t="s">
        <v>438</v>
      </c>
      <c r="F892" s="383"/>
      <c r="G892" s="1123"/>
      <c r="H892" s="1119"/>
    </row>
    <row r="893" spans="1:8" ht="33" customHeight="1" x14ac:dyDescent="0.25">
      <c r="A893" s="9" t="s">
        <v>2413</v>
      </c>
      <c r="B893" s="9"/>
      <c r="C893" s="9"/>
      <c r="D893" s="9" t="s">
        <v>2413</v>
      </c>
      <c r="E893" s="382" t="s">
        <v>438</v>
      </c>
      <c r="F893" s="383">
        <v>115</v>
      </c>
      <c r="G893" s="1124"/>
      <c r="H893" s="1120"/>
    </row>
    <row r="894" spans="1:8" ht="33" customHeight="1" x14ac:dyDescent="0.25">
      <c r="A894" s="9" t="s">
        <v>2414</v>
      </c>
      <c r="B894" s="9"/>
      <c r="C894" s="9"/>
      <c r="D894" s="9" t="s">
        <v>2414</v>
      </c>
      <c r="E894" s="382" t="s">
        <v>438</v>
      </c>
      <c r="F894" s="383"/>
      <c r="G894" s="1124"/>
      <c r="H894" s="1120"/>
    </row>
    <row r="895" spans="1:8" ht="33" customHeight="1" x14ac:dyDescent="0.25">
      <c r="A895" s="9" t="s">
        <v>2415</v>
      </c>
      <c r="B895" s="9"/>
      <c r="C895" s="9"/>
      <c r="D895" s="9" t="s">
        <v>2415</v>
      </c>
      <c r="E895" s="382" t="s">
        <v>438</v>
      </c>
      <c r="F895" s="383"/>
      <c r="G895" s="1124"/>
      <c r="H895" s="1120"/>
    </row>
    <row r="896" spans="1:8" ht="33" customHeight="1" x14ac:dyDescent="0.25">
      <c r="A896" s="9" t="s">
        <v>2416</v>
      </c>
      <c r="B896" s="9"/>
      <c r="C896" s="9"/>
      <c r="D896" s="9" t="s">
        <v>2416</v>
      </c>
      <c r="E896" s="382" t="s">
        <v>438</v>
      </c>
      <c r="F896" s="383"/>
      <c r="G896" s="1124"/>
      <c r="H896" s="1120"/>
    </row>
    <row r="897" spans="1:8" ht="33" customHeight="1" x14ac:dyDescent="0.25">
      <c r="A897" s="9" t="s">
        <v>2417</v>
      </c>
      <c r="B897" s="9"/>
      <c r="C897" s="9"/>
      <c r="D897" s="9" t="s">
        <v>2417</v>
      </c>
      <c r="E897" s="382" t="s">
        <v>438</v>
      </c>
      <c r="F897" s="383"/>
      <c r="G897" s="1124"/>
      <c r="H897" s="1120"/>
    </row>
    <row r="898" spans="1:8" ht="33" customHeight="1" x14ac:dyDescent="0.25">
      <c r="A898" s="9" t="s">
        <v>2418</v>
      </c>
      <c r="B898" s="9"/>
      <c r="C898" s="9"/>
      <c r="D898" s="9" t="s">
        <v>2418</v>
      </c>
      <c r="E898" s="382" t="s">
        <v>438</v>
      </c>
      <c r="F898" s="383"/>
      <c r="G898" s="1124"/>
      <c r="H898" s="1120"/>
    </row>
    <row r="899" spans="1:8" ht="33" customHeight="1" x14ac:dyDescent="0.25">
      <c r="A899" s="9" t="s">
        <v>2419</v>
      </c>
      <c r="B899" s="9"/>
      <c r="C899" s="9"/>
      <c r="D899" s="9" t="s">
        <v>2419</v>
      </c>
      <c r="E899" s="382" t="s">
        <v>438</v>
      </c>
      <c r="F899" s="383"/>
      <c r="G899" s="1133"/>
      <c r="H899" s="1121"/>
    </row>
    <row r="900" spans="1:8" ht="58.2" customHeight="1" x14ac:dyDescent="0.25">
      <c r="A900" s="384" t="s">
        <v>1402</v>
      </c>
      <c r="B900" s="384"/>
      <c r="C900" s="384"/>
      <c r="D900" s="384" t="s">
        <v>1402</v>
      </c>
      <c r="E900" s="480" t="s">
        <v>1403</v>
      </c>
      <c r="F900" s="383">
        <v>45</v>
      </c>
      <c r="G900" s="382"/>
      <c r="H900" s="1119"/>
    </row>
    <row r="901" spans="1:8" ht="58.2" customHeight="1" x14ac:dyDescent="0.25">
      <c r="A901" s="384" t="s">
        <v>1404</v>
      </c>
      <c r="B901" s="384"/>
      <c r="C901" s="384"/>
      <c r="D901" s="384" t="s">
        <v>1404</v>
      </c>
      <c r="E901" s="480" t="s">
        <v>1403</v>
      </c>
      <c r="F901" s="383">
        <v>50</v>
      </c>
      <c r="G901" s="382"/>
      <c r="H901" s="1120"/>
    </row>
    <row r="902" spans="1:8" ht="58.2" customHeight="1" x14ac:dyDescent="0.25">
      <c r="A902" s="384" t="s">
        <v>1405</v>
      </c>
      <c r="B902" s="384"/>
      <c r="C902" s="384"/>
      <c r="D902" s="384" t="s">
        <v>1405</v>
      </c>
      <c r="E902" s="480" t="s">
        <v>1403</v>
      </c>
      <c r="F902" s="383">
        <v>55</v>
      </c>
      <c r="G902" s="9"/>
      <c r="H902" s="1120"/>
    </row>
    <row r="903" spans="1:8" ht="58.2" customHeight="1" x14ac:dyDescent="0.25">
      <c r="A903" s="384" t="s">
        <v>1406</v>
      </c>
      <c r="B903" s="384"/>
      <c r="C903" s="384"/>
      <c r="D903" s="384" t="s">
        <v>1406</v>
      </c>
      <c r="E903" s="480" t="s">
        <v>1403</v>
      </c>
      <c r="F903" s="383">
        <v>65</v>
      </c>
      <c r="G903" s="9"/>
      <c r="H903" s="1121"/>
    </row>
    <row r="904" spans="1:8" ht="55.2" customHeight="1" x14ac:dyDescent="0.25">
      <c r="A904" s="402" t="s">
        <v>1408</v>
      </c>
      <c r="B904" s="402"/>
      <c r="C904" s="402"/>
      <c r="D904" s="402" t="s">
        <v>1408</v>
      </c>
      <c r="E904" s="409" t="s">
        <v>1409</v>
      </c>
      <c r="F904" s="416">
        <v>110</v>
      </c>
      <c r="G904" s="481"/>
      <c r="H904" s="409"/>
    </row>
    <row r="905" spans="1:8" ht="55.2" customHeight="1" x14ac:dyDescent="0.25">
      <c r="A905" s="9" t="s">
        <v>2420</v>
      </c>
      <c r="B905" s="9"/>
      <c r="C905" s="9"/>
      <c r="D905" s="9" t="s">
        <v>2420</v>
      </c>
      <c r="E905" s="382" t="s">
        <v>1412</v>
      </c>
      <c r="F905" s="383">
        <v>2000</v>
      </c>
      <c r="G905" s="9"/>
      <c r="H905" s="382"/>
    </row>
    <row r="906" spans="1:8" ht="25.95" customHeight="1" x14ac:dyDescent="0.25">
      <c r="A906" s="384" t="s">
        <v>1414</v>
      </c>
      <c r="B906" s="384"/>
      <c r="C906" s="384"/>
      <c r="D906" s="384" t="s">
        <v>1414</v>
      </c>
      <c r="E906" s="382" t="s">
        <v>1415</v>
      </c>
      <c r="F906" s="383">
        <v>20</v>
      </c>
      <c r="G906" s="1130"/>
      <c r="H906" s="1119"/>
    </row>
    <row r="907" spans="1:8" ht="25.95" customHeight="1" x14ac:dyDescent="0.25">
      <c r="A907" s="384" t="s">
        <v>1416</v>
      </c>
      <c r="B907" s="384"/>
      <c r="C907" s="384"/>
      <c r="D907" s="384" t="s">
        <v>1416</v>
      </c>
      <c r="E907" s="382" t="s">
        <v>1417</v>
      </c>
      <c r="F907" s="383">
        <v>30</v>
      </c>
      <c r="G907" s="1149"/>
      <c r="H907" s="1120"/>
    </row>
    <row r="908" spans="1:8" ht="25.95" customHeight="1" x14ac:dyDescent="0.25">
      <c r="A908" s="384" t="s">
        <v>1418</v>
      </c>
      <c r="B908" s="384"/>
      <c r="C908" s="384"/>
      <c r="D908" s="384" t="s">
        <v>1418</v>
      </c>
      <c r="E908" s="382" t="s">
        <v>1419</v>
      </c>
      <c r="F908" s="383">
        <v>35</v>
      </c>
      <c r="G908" s="1149"/>
      <c r="H908" s="1120"/>
    </row>
    <row r="909" spans="1:8" ht="25.95" customHeight="1" x14ac:dyDescent="0.25">
      <c r="A909" s="384" t="s">
        <v>1420</v>
      </c>
      <c r="B909" s="384"/>
      <c r="C909" s="384"/>
      <c r="D909" s="384" t="s">
        <v>1420</v>
      </c>
      <c r="E909" s="382" t="s">
        <v>1421</v>
      </c>
      <c r="F909" s="383">
        <v>50</v>
      </c>
      <c r="G909" s="1149"/>
      <c r="H909" s="1120"/>
    </row>
    <row r="910" spans="1:8" ht="25.95" customHeight="1" x14ac:dyDescent="0.25">
      <c r="A910" s="384" t="s">
        <v>1422</v>
      </c>
      <c r="B910" s="384"/>
      <c r="C910" s="384"/>
      <c r="D910" s="384" t="s">
        <v>1422</v>
      </c>
      <c r="E910" s="382" t="s">
        <v>1423</v>
      </c>
      <c r="F910" s="383"/>
      <c r="G910" s="1149"/>
      <c r="H910" s="1120"/>
    </row>
    <row r="911" spans="1:8" ht="25.95" customHeight="1" x14ac:dyDescent="0.25">
      <c r="A911" s="384" t="s">
        <v>1424</v>
      </c>
      <c r="B911" s="384"/>
      <c r="C911" s="384"/>
      <c r="D911" s="384" t="s">
        <v>1424</v>
      </c>
      <c r="E911" s="382" t="s">
        <v>1425</v>
      </c>
      <c r="F911" s="383">
        <v>140</v>
      </c>
      <c r="G911" s="1149"/>
      <c r="H911" s="1120"/>
    </row>
    <row r="912" spans="1:8" ht="25.95" customHeight="1" x14ac:dyDescent="0.25">
      <c r="A912" s="384" t="s">
        <v>1426</v>
      </c>
      <c r="B912" s="384"/>
      <c r="C912" s="384"/>
      <c r="D912" s="384" t="s">
        <v>1426</v>
      </c>
      <c r="E912" s="382" t="s">
        <v>1427</v>
      </c>
      <c r="F912" s="383">
        <v>240</v>
      </c>
      <c r="G912" s="1149"/>
      <c r="H912" s="1120"/>
    </row>
    <row r="913" spans="1:8" ht="25.5" customHeight="1" x14ac:dyDescent="0.25">
      <c r="A913" s="384" t="s">
        <v>1428</v>
      </c>
      <c r="B913" s="384"/>
      <c r="C913" s="384"/>
      <c r="D913" s="384" t="s">
        <v>1428</v>
      </c>
      <c r="E913" s="382" t="s">
        <v>1429</v>
      </c>
      <c r="F913" s="383">
        <v>330</v>
      </c>
      <c r="G913" s="1131"/>
      <c r="H913" s="1121"/>
    </row>
    <row r="914" spans="1:8" ht="61.2" customHeight="1" x14ac:dyDescent="0.25">
      <c r="A914" s="21" t="s">
        <v>1431</v>
      </c>
      <c r="B914" s="21"/>
      <c r="C914" s="21"/>
      <c r="D914" s="21" t="s">
        <v>1431</v>
      </c>
      <c r="E914" s="482" t="s">
        <v>1432</v>
      </c>
      <c r="F914" s="377">
        <v>250</v>
      </c>
      <c r="G914" s="483"/>
      <c r="H914" s="19"/>
    </row>
    <row r="915" spans="1:8" ht="42.45" customHeight="1" x14ac:dyDescent="0.25">
      <c r="A915" s="9" t="s">
        <v>1434</v>
      </c>
      <c r="B915" s="9"/>
      <c r="C915" s="9"/>
      <c r="D915" s="9" t="s">
        <v>1434</v>
      </c>
      <c r="E915" s="19" t="s">
        <v>189</v>
      </c>
      <c r="F915" s="377">
        <v>140</v>
      </c>
      <c r="G915" s="1127"/>
      <c r="H915" s="986"/>
    </row>
    <row r="916" spans="1:8" ht="42.45" customHeight="1" x14ac:dyDescent="0.25">
      <c r="A916" s="9" t="s">
        <v>1435</v>
      </c>
      <c r="B916" s="9"/>
      <c r="C916" s="9"/>
      <c r="D916" s="9" t="s">
        <v>1435</v>
      </c>
      <c r="E916" s="19" t="s">
        <v>796</v>
      </c>
      <c r="F916" s="377">
        <v>200</v>
      </c>
      <c r="G916" s="1162"/>
      <c r="H916" s="1164"/>
    </row>
    <row r="917" spans="1:8" ht="37.200000000000003" customHeight="1" x14ac:dyDescent="0.25">
      <c r="A917" s="18" t="s">
        <v>1437</v>
      </c>
      <c r="B917" s="18"/>
      <c r="C917" s="18"/>
      <c r="D917" s="18" t="s">
        <v>1437</v>
      </c>
      <c r="E917" s="385" t="s">
        <v>2421</v>
      </c>
      <c r="F917" s="377"/>
      <c r="G917" s="401"/>
      <c r="H917" s="986"/>
    </row>
    <row r="918" spans="1:8" ht="37.200000000000003" customHeight="1" x14ac:dyDescent="0.25">
      <c r="A918" s="18" t="s">
        <v>1439</v>
      </c>
      <c r="B918" s="18"/>
      <c r="C918" s="18"/>
      <c r="D918" s="18" t="s">
        <v>1439</v>
      </c>
      <c r="E918" s="385" t="s">
        <v>2421</v>
      </c>
      <c r="F918" s="377"/>
      <c r="G918" s="401"/>
      <c r="H918" s="1163"/>
    </row>
    <row r="919" spans="1:8" ht="37.200000000000003" customHeight="1" x14ac:dyDescent="0.25">
      <c r="A919" s="18" t="s">
        <v>1440</v>
      </c>
      <c r="B919" s="18"/>
      <c r="C919" s="18"/>
      <c r="D919" s="18" t="s">
        <v>1440</v>
      </c>
      <c r="E919" s="483" t="s">
        <v>1441</v>
      </c>
      <c r="F919" s="377"/>
      <c r="G919" s="401"/>
      <c r="H919" s="1163"/>
    </row>
    <row r="920" spans="1:8" ht="37.200000000000003" customHeight="1" x14ac:dyDescent="0.25">
      <c r="A920" s="18" t="s">
        <v>1442</v>
      </c>
      <c r="B920" s="18"/>
      <c r="C920" s="18"/>
      <c r="D920" s="18" t="s">
        <v>1442</v>
      </c>
      <c r="E920" s="483" t="s">
        <v>1441</v>
      </c>
      <c r="F920" s="377"/>
      <c r="G920" s="385"/>
      <c r="H920" s="1163"/>
    </row>
    <row r="921" spans="1:8" ht="37.200000000000003" customHeight="1" x14ac:dyDescent="0.25">
      <c r="A921" s="18" t="s">
        <v>1443</v>
      </c>
      <c r="B921" s="18"/>
      <c r="C921" s="18"/>
      <c r="D921" s="18" t="s">
        <v>1443</v>
      </c>
      <c r="E921" s="483" t="s">
        <v>1441</v>
      </c>
      <c r="F921" s="377"/>
      <c r="G921" s="385"/>
      <c r="H921" s="1164"/>
    </row>
    <row r="922" spans="1:8" ht="49.2" customHeight="1" x14ac:dyDescent="0.25">
      <c r="A922" s="9" t="s">
        <v>1445</v>
      </c>
      <c r="B922" s="9"/>
      <c r="C922" s="9"/>
      <c r="D922" s="9" t="s">
        <v>1445</v>
      </c>
      <c r="E922" s="29" t="s">
        <v>63</v>
      </c>
      <c r="F922" s="374"/>
      <c r="G922" s="401"/>
      <c r="H922" s="986"/>
    </row>
    <row r="923" spans="1:8" ht="49.2" customHeight="1" x14ac:dyDescent="0.25">
      <c r="A923" s="9" t="s">
        <v>2422</v>
      </c>
      <c r="B923" s="9"/>
      <c r="C923" s="9"/>
      <c r="D923" s="9" t="s">
        <v>2422</v>
      </c>
      <c r="E923" s="29" t="s">
        <v>63</v>
      </c>
      <c r="F923" s="374"/>
      <c r="G923" s="401"/>
      <c r="H923" s="1163"/>
    </row>
    <row r="924" spans="1:8" ht="49.2" customHeight="1" x14ac:dyDescent="0.25">
      <c r="A924" s="9" t="s">
        <v>2423</v>
      </c>
      <c r="B924" s="9"/>
      <c r="C924" s="9"/>
      <c r="D924" s="9" t="s">
        <v>2423</v>
      </c>
      <c r="E924" s="29" t="s">
        <v>60</v>
      </c>
      <c r="F924" s="374"/>
      <c r="G924" s="29"/>
      <c r="H924" s="1163"/>
    </row>
    <row r="925" spans="1:8" ht="48.75" customHeight="1" x14ac:dyDescent="0.25">
      <c r="A925" s="9" t="s">
        <v>2424</v>
      </c>
      <c r="B925" s="9"/>
      <c r="C925" s="9"/>
      <c r="D925" s="9" t="s">
        <v>2424</v>
      </c>
      <c r="E925" s="29" t="s">
        <v>60</v>
      </c>
      <c r="F925" s="374"/>
      <c r="G925" s="29"/>
      <c r="H925" s="1164"/>
    </row>
    <row r="926" spans="1:8" ht="37.200000000000003" customHeight="1" x14ac:dyDescent="0.25">
      <c r="A926" s="9" t="s">
        <v>1450</v>
      </c>
      <c r="B926" s="9"/>
      <c r="C926" s="9"/>
      <c r="D926" s="9" t="s">
        <v>1450</v>
      </c>
      <c r="E926" s="19" t="s">
        <v>63</v>
      </c>
      <c r="F926" s="377"/>
      <c r="G926" s="401"/>
      <c r="H926" s="986"/>
    </row>
    <row r="927" spans="1:8" ht="37.200000000000003" customHeight="1" x14ac:dyDescent="0.25">
      <c r="A927" s="9" t="s">
        <v>2425</v>
      </c>
      <c r="B927" s="9"/>
      <c r="C927" s="9"/>
      <c r="D927" s="9" t="s">
        <v>2425</v>
      </c>
      <c r="E927" s="19" t="s">
        <v>63</v>
      </c>
      <c r="F927" s="377"/>
      <c r="G927" s="401"/>
      <c r="H927" s="1163"/>
    </row>
    <row r="928" spans="1:8" ht="37.200000000000003" customHeight="1" x14ac:dyDescent="0.25">
      <c r="A928" s="9" t="s">
        <v>2426</v>
      </c>
      <c r="B928" s="9"/>
      <c r="C928" s="9"/>
      <c r="D928" s="9" t="s">
        <v>2426</v>
      </c>
      <c r="E928" s="19" t="s">
        <v>60</v>
      </c>
      <c r="F928" s="377"/>
      <c r="G928" s="401"/>
      <c r="H928" s="1163"/>
    </row>
    <row r="929" spans="1:8" ht="37.200000000000003" customHeight="1" x14ac:dyDescent="0.25">
      <c r="A929" s="9" t="s">
        <v>2427</v>
      </c>
      <c r="B929" s="9"/>
      <c r="C929" s="9"/>
      <c r="D929" s="9" t="s">
        <v>2427</v>
      </c>
      <c r="E929" s="19" t="s">
        <v>60</v>
      </c>
      <c r="F929" s="377"/>
      <c r="G929" s="401"/>
      <c r="H929" s="1164"/>
    </row>
    <row r="930" spans="1:8" ht="37.200000000000003" customHeight="1" x14ac:dyDescent="0.25">
      <c r="A930" s="21" t="s">
        <v>1455</v>
      </c>
      <c r="B930" s="21"/>
      <c r="C930" s="21"/>
      <c r="D930" s="21" t="s">
        <v>1455</v>
      </c>
      <c r="E930" s="19" t="s">
        <v>63</v>
      </c>
      <c r="F930" s="377"/>
      <c r="G930" s="401"/>
      <c r="H930" s="986"/>
    </row>
    <row r="931" spans="1:8" ht="37.200000000000003" customHeight="1" x14ac:dyDescent="0.25">
      <c r="A931" s="21" t="s">
        <v>1456</v>
      </c>
      <c r="B931" s="21"/>
      <c r="C931" s="21"/>
      <c r="D931" s="21" t="s">
        <v>1456</v>
      </c>
      <c r="E931" s="19" t="s">
        <v>1268</v>
      </c>
      <c r="F931" s="377"/>
      <c r="G931" s="401"/>
      <c r="H931" s="1163"/>
    </row>
    <row r="932" spans="1:8" ht="37.200000000000003" customHeight="1" x14ac:dyDescent="0.25">
      <c r="A932" s="21" t="s">
        <v>1457</v>
      </c>
      <c r="B932" s="21"/>
      <c r="C932" s="21"/>
      <c r="D932" s="21" t="s">
        <v>1457</v>
      </c>
      <c r="E932" s="19" t="s">
        <v>638</v>
      </c>
      <c r="F932" s="377"/>
      <c r="G932" s="401"/>
      <c r="H932" s="1164"/>
    </row>
    <row r="933" spans="1:8" ht="24.45" customHeight="1" x14ac:dyDescent="0.25">
      <c r="A933" s="18" t="s">
        <v>1459</v>
      </c>
      <c r="B933" s="18"/>
      <c r="C933" s="18"/>
      <c r="D933" s="18" t="s">
        <v>1459</v>
      </c>
      <c r="E933" s="29" t="s">
        <v>1460</v>
      </c>
      <c r="F933" s="982"/>
      <c r="G933" s="745"/>
      <c r="H933" s="986"/>
    </row>
    <row r="934" spans="1:8" ht="24.45" customHeight="1" x14ac:dyDescent="0.25">
      <c r="A934" s="18" t="s">
        <v>1461</v>
      </c>
      <c r="B934" s="18"/>
      <c r="C934" s="18"/>
      <c r="D934" s="18" t="s">
        <v>1461</v>
      </c>
      <c r="E934" s="29" t="s">
        <v>1460</v>
      </c>
      <c r="F934" s="1138"/>
      <c r="G934" s="748"/>
      <c r="H934" s="1163"/>
    </row>
    <row r="935" spans="1:8" ht="24.45" customHeight="1" x14ac:dyDescent="0.25">
      <c r="A935" s="18" t="s">
        <v>1462</v>
      </c>
      <c r="B935" s="18"/>
      <c r="C935" s="18"/>
      <c r="D935" s="18" t="s">
        <v>1462</v>
      </c>
      <c r="E935" s="29" t="s">
        <v>1460</v>
      </c>
      <c r="F935" s="1138"/>
      <c r="G935" s="748"/>
      <c r="H935" s="1163"/>
    </row>
    <row r="936" spans="1:8" ht="24.45" customHeight="1" x14ac:dyDescent="0.25">
      <c r="A936" s="18" t="s">
        <v>1463</v>
      </c>
      <c r="B936" s="18"/>
      <c r="C936" s="18"/>
      <c r="D936" s="18" t="s">
        <v>1463</v>
      </c>
      <c r="E936" s="29" t="s">
        <v>1460</v>
      </c>
      <c r="F936" s="1138"/>
      <c r="G936" s="748"/>
      <c r="H936" s="1163"/>
    </row>
    <row r="937" spans="1:8" ht="24.45" customHeight="1" x14ac:dyDescent="0.25">
      <c r="A937" s="18" t="s">
        <v>1464</v>
      </c>
      <c r="B937" s="18"/>
      <c r="C937" s="18"/>
      <c r="D937" s="18" t="s">
        <v>1464</v>
      </c>
      <c r="E937" s="29" t="s">
        <v>1460</v>
      </c>
      <c r="F937" s="1138"/>
      <c r="G937" s="748"/>
      <c r="H937" s="1163"/>
    </row>
    <row r="938" spans="1:8" ht="24.45" customHeight="1" x14ac:dyDescent="0.25">
      <c r="A938" s="18" t="s">
        <v>1465</v>
      </c>
      <c r="B938" s="18"/>
      <c r="C938" s="18"/>
      <c r="D938" s="18" t="s">
        <v>1465</v>
      </c>
      <c r="E938" s="29" t="s">
        <v>1460</v>
      </c>
      <c r="F938" s="1139"/>
      <c r="G938" s="749"/>
      <c r="H938" s="1164"/>
    </row>
    <row r="939" spans="1:8" ht="93" customHeight="1" x14ac:dyDescent="0.25">
      <c r="A939" s="407" t="s">
        <v>2428</v>
      </c>
      <c r="B939" s="407"/>
      <c r="C939" s="407"/>
      <c r="D939" s="407" t="s">
        <v>2428</v>
      </c>
      <c r="E939" s="395" t="s">
        <v>1468</v>
      </c>
      <c r="F939" s="396"/>
      <c r="G939" s="407"/>
      <c r="H939" s="9"/>
    </row>
    <row r="940" spans="1:8" ht="54.45" customHeight="1" x14ac:dyDescent="0.25">
      <c r="A940" s="18" t="s">
        <v>1470</v>
      </c>
      <c r="B940" s="18"/>
      <c r="C940" s="18"/>
      <c r="D940" s="18" t="s">
        <v>1470</v>
      </c>
      <c r="E940" s="29" t="s">
        <v>1471</v>
      </c>
      <c r="F940" s="374"/>
      <c r="G940" s="401"/>
      <c r="H940" s="986"/>
    </row>
    <row r="941" spans="1:8" ht="54.45" customHeight="1" x14ac:dyDescent="0.25">
      <c r="A941" s="18" t="s">
        <v>1472</v>
      </c>
      <c r="B941" s="18"/>
      <c r="C941" s="18"/>
      <c r="D941" s="18" t="s">
        <v>1472</v>
      </c>
      <c r="E941" s="29" t="s">
        <v>1473</v>
      </c>
      <c r="F941" s="374"/>
      <c r="G941" s="401"/>
      <c r="H941" s="1163"/>
    </row>
    <row r="942" spans="1:8" ht="54.45" customHeight="1" x14ac:dyDescent="0.25">
      <c r="A942" s="18" t="s">
        <v>1474</v>
      </c>
      <c r="B942" s="18"/>
      <c r="C942" s="18"/>
      <c r="D942" s="18" t="s">
        <v>1474</v>
      </c>
      <c r="E942" s="29" t="s">
        <v>1475</v>
      </c>
      <c r="F942" s="374"/>
      <c r="G942" s="401"/>
      <c r="H942" s="1163"/>
    </row>
    <row r="943" spans="1:8" ht="54.45" customHeight="1" x14ac:dyDescent="0.25">
      <c r="A943" s="18" t="s">
        <v>1476</v>
      </c>
      <c r="B943" s="18"/>
      <c r="C943" s="18"/>
      <c r="D943" s="18" t="s">
        <v>1476</v>
      </c>
      <c r="E943" s="29" t="s">
        <v>1477</v>
      </c>
      <c r="F943" s="374"/>
      <c r="G943" s="29"/>
      <c r="H943" s="1163"/>
    </row>
    <row r="944" spans="1:8" ht="54.45" customHeight="1" x14ac:dyDescent="0.25">
      <c r="A944" s="18" t="s">
        <v>1478</v>
      </c>
      <c r="B944" s="18"/>
      <c r="C944" s="18"/>
      <c r="D944" s="18" t="s">
        <v>1478</v>
      </c>
      <c r="E944" s="29" t="s">
        <v>1479</v>
      </c>
      <c r="F944" s="374"/>
      <c r="G944" s="401"/>
      <c r="H944" s="1163"/>
    </row>
    <row r="945" spans="1:8" ht="54.45" customHeight="1" x14ac:dyDescent="0.25">
      <c r="A945" s="18" t="s">
        <v>1480</v>
      </c>
      <c r="B945" s="18"/>
      <c r="C945" s="18"/>
      <c r="D945" s="18" t="s">
        <v>1480</v>
      </c>
      <c r="E945" s="29" t="s">
        <v>1481</v>
      </c>
      <c r="F945" s="374"/>
      <c r="G945" s="401"/>
      <c r="H945" s="1163"/>
    </row>
    <row r="946" spans="1:8" ht="54.45" customHeight="1" x14ac:dyDescent="0.25">
      <c r="A946" s="18" t="s">
        <v>1482</v>
      </c>
      <c r="B946" s="18"/>
      <c r="C946" s="18"/>
      <c r="D946" s="18" t="s">
        <v>1482</v>
      </c>
      <c r="E946" s="29" t="s">
        <v>1483</v>
      </c>
      <c r="F946" s="374"/>
      <c r="G946" s="29"/>
      <c r="H946" s="1163"/>
    </row>
    <row r="947" spans="1:8" ht="54.45" customHeight="1" x14ac:dyDescent="0.25">
      <c r="A947" s="18" t="s">
        <v>1484</v>
      </c>
      <c r="B947" s="18"/>
      <c r="C947" s="18"/>
      <c r="D947" s="29" t="s">
        <v>1484</v>
      </c>
      <c r="E947" s="29" t="s">
        <v>1483</v>
      </c>
      <c r="F947" s="374"/>
      <c r="G947" s="29"/>
      <c r="H947" s="1163"/>
    </row>
    <row r="948" spans="1:8" ht="54.45" customHeight="1" x14ac:dyDescent="0.25">
      <c r="A948" s="18" t="s">
        <v>1485</v>
      </c>
      <c r="B948" s="18"/>
      <c r="C948" s="18"/>
      <c r="D948" s="18" t="s">
        <v>1485</v>
      </c>
      <c r="E948" s="29" t="s">
        <v>1486</v>
      </c>
      <c r="F948" s="374"/>
      <c r="G948" s="29"/>
      <c r="H948" s="1163"/>
    </row>
    <row r="949" spans="1:8" ht="53.7" customHeight="1" x14ac:dyDescent="0.25">
      <c r="A949" s="18" t="s">
        <v>1487</v>
      </c>
      <c r="B949" s="18"/>
      <c r="C949" s="18"/>
      <c r="D949" s="18" t="s">
        <v>1487</v>
      </c>
      <c r="E949" s="29" t="s">
        <v>1488</v>
      </c>
      <c r="F949" s="374"/>
      <c r="G949" s="29"/>
      <c r="H949" s="1164"/>
    </row>
    <row r="950" spans="1:8" ht="52.2" customHeight="1" x14ac:dyDescent="0.25">
      <c r="A950" s="9" t="s">
        <v>2429</v>
      </c>
      <c r="B950" s="9"/>
      <c r="C950" s="9"/>
      <c r="D950" s="9" t="s">
        <v>2429</v>
      </c>
      <c r="E950" s="29" t="s">
        <v>1491</v>
      </c>
      <c r="F950" s="374"/>
      <c r="G950" s="401"/>
      <c r="H950" s="745"/>
    </row>
    <row r="951" spans="1:8" ht="52.2" customHeight="1" x14ac:dyDescent="0.25">
      <c r="A951" s="9" t="s">
        <v>2430</v>
      </c>
      <c r="B951" s="9"/>
      <c r="C951" s="9"/>
      <c r="D951" s="9" t="s">
        <v>2430</v>
      </c>
      <c r="E951" s="29" t="s">
        <v>1493</v>
      </c>
      <c r="F951" s="374"/>
      <c r="G951" s="401"/>
      <c r="H951" s="748"/>
    </row>
    <row r="952" spans="1:8" ht="52.2" customHeight="1" x14ac:dyDescent="0.25">
      <c r="A952" s="9" t="s">
        <v>2431</v>
      </c>
      <c r="B952" s="9"/>
      <c r="C952" s="9"/>
      <c r="D952" s="9" t="s">
        <v>2431</v>
      </c>
      <c r="E952" s="29" t="s">
        <v>1471</v>
      </c>
      <c r="F952" s="374"/>
      <c r="G952" s="401"/>
      <c r="H952" s="748"/>
    </row>
    <row r="953" spans="1:8" ht="52.2" customHeight="1" x14ac:dyDescent="0.25">
      <c r="A953" s="9" t="s">
        <v>2432</v>
      </c>
      <c r="B953" s="9"/>
      <c r="C953" s="9"/>
      <c r="D953" s="9" t="s">
        <v>2432</v>
      </c>
      <c r="E953" s="29" t="s">
        <v>1473</v>
      </c>
      <c r="F953" s="374"/>
      <c r="G953" s="401"/>
      <c r="H953" s="748"/>
    </row>
    <row r="954" spans="1:8" ht="52.2" customHeight="1" x14ac:dyDescent="0.25">
      <c r="A954" s="9" t="s">
        <v>2433</v>
      </c>
      <c r="B954" s="9"/>
      <c r="C954" s="9"/>
      <c r="D954" s="9" t="s">
        <v>2433</v>
      </c>
      <c r="E954" s="29" t="s">
        <v>1497</v>
      </c>
      <c r="F954" s="374"/>
      <c r="G954" s="401"/>
      <c r="H954" s="748"/>
    </row>
    <row r="955" spans="1:8" ht="52.2" customHeight="1" x14ac:dyDescent="0.25">
      <c r="A955" s="425" t="s">
        <v>1498</v>
      </c>
      <c r="B955" s="425"/>
      <c r="C955" s="425"/>
      <c r="D955" s="425" t="s">
        <v>1498</v>
      </c>
      <c r="E955" s="426" t="s">
        <v>1499</v>
      </c>
      <c r="F955" s="400"/>
      <c r="G955" s="426"/>
      <c r="H955" s="748"/>
    </row>
    <row r="956" spans="1:8" ht="52.2" customHeight="1" x14ac:dyDescent="0.25">
      <c r="A956" s="425" t="s">
        <v>1500</v>
      </c>
      <c r="B956" s="425"/>
      <c r="C956" s="425"/>
      <c r="D956" s="425" t="s">
        <v>1500</v>
      </c>
      <c r="E956" s="426" t="s">
        <v>1501</v>
      </c>
      <c r="F956" s="400"/>
      <c r="G956" s="401"/>
      <c r="H956" s="748"/>
    </row>
    <row r="957" spans="1:8" ht="52.2" customHeight="1" x14ac:dyDescent="0.25">
      <c r="A957" s="425" t="s">
        <v>1502</v>
      </c>
      <c r="B957" s="425"/>
      <c r="C957" s="425"/>
      <c r="D957" s="425" t="s">
        <v>1502</v>
      </c>
      <c r="E957" s="426" t="s">
        <v>1501</v>
      </c>
      <c r="F957" s="400"/>
      <c r="G957" s="401"/>
      <c r="H957" s="748"/>
    </row>
    <row r="958" spans="1:8" ht="52.2" customHeight="1" x14ac:dyDescent="0.25">
      <c r="A958" s="425" t="s">
        <v>1503</v>
      </c>
      <c r="B958" s="425"/>
      <c r="C958" s="425"/>
      <c r="D958" s="425" t="s">
        <v>1503</v>
      </c>
      <c r="E958" s="426" t="s">
        <v>1504</v>
      </c>
      <c r="F958" s="400"/>
      <c r="G958" s="401"/>
      <c r="H958" s="748"/>
    </row>
    <row r="959" spans="1:8" ht="52.2" customHeight="1" x14ac:dyDescent="0.25">
      <c r="A959" s="9" t="s">
        <v>2434</v>
      </c>
      <c r="B959" s="9"/>
      <c r="C959" s="9"/>
      <c r="D959" s="9" t="s">
        <v>2434</v>
      </c>
      <c r="E959" s="426" t="s">
        <v>1504</v>
      </c>
      <c r="F959" s="400"/>
      <c r="G959" s="401"/>
      <c r="H959" s="748"/>
    </row>
    <row r="960" spans="1:8" ht="51.75" customHeight="1" x14ac:dyDescent="0.25">
      <c r="A960" s="9" t="s">
        <v>2435</v>
      </c>
      <c r="B960" s="9"/>
      <c r="C960" s="9"/>
      <c r="D960" s="9" t="s">
        <v>2435</v>
      </c>
      <c r="E960" s="426" t="s">
        <v>1507</v>
      </c>
      <c r="F960" s="400"/>
      <c r="G960" s="401"/>
      <c r="H960" s="749"/>
    </row>
    <row r="961" spans="1:8" ht="34.950000000000003" customHeight="1" x14ac:dyDescent="0.25">
      <c r="A961" s="18" t="s">
        <v>1509</v>
      </c>
      <c r="B961" s="18"/>
      <c r="C961" s="18"/>
      <c r="D961" s="18" t="s">
        <v>1509</v>
      </c>
      <c r="E961" s="18" t="s">
        <v>1510</v>
      </c>
      <c r="F961" s="374"/>
      <c r="G961" s="401"/>
      <c r="H961" s="420"/>
    </row>
    <row r="962" spans="1:8" ht="34.950000000000003" customHeight="1" x14ac:dyDescent="0.25">
      <c r="A962" s="18" t="s">
        <v>1511</v>
      </c>
      <c r="B962" s="18"/>
      <c r="C962" s="18"/>
      <c r="D962" s="18" t="s">
        <v>1511</v>
      </c>
      <c r="E962" s="29" t="s">
        <v>1512</v>
      </c>
      <c r="F962" s="374"/>
      <c r="G962" s="401"/>
      <c r="H962" s="421"/>
    </row>
    <row r="963" spans="1:8" ht="34.950000000000003" customHeight="1" x14ac:dyDescent="0.25">
      <c r="A963" s="77" t="s">
        <v>1513</v>
      </c>
      <c r="B963" s="77"/>
      <c r="C963" s="77"/>
      <c r="D963" s="77" t="s">
        <v>1513</v>
      </c>
      <c r="E963" s="390" t="s">
        <v>1514</v>
      </c>
      <c r="F963" s="375"/>
      <c r="G963" s="422"/>
      <c r="H963" s="421"/>
    </row>
    <row r="964" spans="1:8" ht="34.950000000000003" customHeight="1" x14ac:dyDescent="0.25">
      <c r="A964" s="18" t="s">
        <v>1515</v>
      </c>
      <c r="B964" s="18"/>
      <c r="C964" s="18"/>
      <c r="D964" s="18" t="s">
        <v>1515</v>
      </c>
      <c r="E964" s="29" t="s">
        <v>1516</v>
      </c>
      <c r="F964" s="374"/>
      <c r="G964" s="401"/>
      <c r="H964" s="421"/>
    </row>
    <row r="965" spans="1:8" ht="34.950000000000003" customHeight="1" x14ac:dyDescent="0.25">
      <c r="A965" s="18" t="s">
        <v>1517</v>
      </c>
      <c r="B965" s="18"/>
      <c r="C965" s="18"/>
      <c r="D965" s="18" t="s">
        <v>1517</v>
      </c>
      <c r="E965" s="29" t="s">
        <v>1518</v>
      </c>
      <c r="F965" s="374"/>
      <c r="G965" s="401"/>
      <c r="H965" s="421"/>
    </row>
    <row r="966" spans="1:8" ht="34.950000000000003" customHeight="1" x14ac:dyDescent="0.25">
      <c r="A966" s="18" t="s">
        <v>1519</v>
      </c>
      <c r="B966" s="18"/>
      <c r="C966" s="18"/>
      <c r="D966" s="18" t="s">
        <v>1519</v>
      </c>
      <c r="E966" s="29" t="s">
        <v>1520</v>
      </c>
      <c r="F966" s="374"/>
      <c r="G966" s="401"/>
      <c r="H966" s="421"/>
    </row>
    <row r="967" spans="1:8" ht="34.950000000000003" customHeight="1" x14ac:dyDescent="0.25">
      <c r="A967" s="18" t="s">
        <v>1521</v>
      </c>
      <c r="B967" s="18"/>
      <c r="C967" s="18"/>
      <c r="D967" s="18" t="s">
        <v>1521</v>
      </c>
      <c r="E967" s="29" t="s">
        <v>1522</v>
      </c>
      <c r="F967" s="374"/>
      <c r="G967" s="401"/>
      <c r="H967" s="421"/>
    </row>
    <row r="968" spans="1:8" ht="34.950000000000003" customHeight="1" x14ac:dyDescent="0.25">
      <c r="A968" s="18" t="s">
        <v>1523</v>
      </c>
      <c r="B968" s="18"/>
      <c r="C968" s="18"/>
      <c r="D968" s="18" t="s">
        <v>1523</v>
      </c>
      <c r="E968" s="29" t="s">
        <v>1524</v>
      </c>
      <c r="F968" s="374"/>
      <c r="G968" s="401"/>
      <c r="H968" s="421"/>
    </row>
    <row r="969" spans="1:8" ht="34.950000000000003" customHeight="1" x14ac:dyDescent="0.25">
      <c r="A969" s="18" t="s">
        <v>1525</v>
      </c>
      <c r="B969" s="18"/>
      <c r="C969" s="18"/>
      <c r="D969" s="18" t="s">
        <v>1525</v>
      </c>
      <c r="E969" s="29" t="s">
        <v>1526</v>
      </c>
      <c r="F969" s="374"/>
      <c r="G969" s="401"/>
      <c r="H969" s="421"/>
    </row>
    <row r="970" spans="1:8" ht="34.950000000000003" customHeight="1" x14ac:dyDescent="0.25">
      <c r="A970" s="18" t="s">
        <v>1527</v>
      </c>
      <c r="B970" s="18"/>
      <c r="C970" s="18"/>
      <c r="D970" s="18" t="s">
        <v>1527</v>
      </c>
      <c r="E970" s="29" t="s">
        <v>1516</v>
      </c>
      <c r="F970" s="374"/>
      <c r="G970" s="401"/>
      <c r="H970" s="421"/>
    </row>
    <row r="971" spans="1:8" ht="34.950000000000003" customHeight="1" x14ac:dyDescent="0.25">
      <c r="A971" s="18" t="s">
        <v>1528</v>
      </c>
      <c r="B971" s="18"/>
      <c r="C971" s="18"/>
      <c r="D971" s="18" t="s">
        <v>1528</v>
      </c>
      <c r="E971" s="29" t="s">
        <v>1529</v>
      </c>
      <c r="F971" s="374"/>
      <c r="G971" s="401"/>
      <c r="H971" s="421"/>
    </row>
    <row r="972" spans="1:8" ht="34.950000000000003" customHeight="1" x14ac:dyDescent="0.25">
      <c r="A972" s="18" t="s">
        <v>1530</v>
      </c>
      <c r="B972" s="18"/>
      <c r="C972" s="18"/>
      <c r="D972" s="18" t="s">
        <v>1530</v>
      </c>
      <c r="E972" s="29" t="s">
        <v>1531</v>
      </c>
      <c r="F972" s="374"/>
      <c r="G972" s="401"/>
      <c r="H972" s="421"/>
    </row>
    <row r="973" spans="1:8" ht="34.950000000000003" customHeight="1" x14ac:dyDescent="0.25">
      <c r="A973" s="18" t="s">
        <v>1532</v>
      </c>
      <c r="B973" s="18"/>
      <c r="C973" s="18"/>
      <c r="D973" s="18" t="s">
        <v>1532</v>
      </c>
      <c r="E973" s="29" t="s">
        <v>1533</v>
      </c>
      <c r="F973" s="374"/>
      <c r="G973" s="401"/>
      <c r="H973" s="421"/>
    </row>
    <row r="974" spans="1:8" ht="34.950000000000003" customHeight="1" x14ac:dyDescent="0.25">
      <c r="A974" s="18" t="s">
        <v>1534</v>
      </c>
      <c r="B974" s="18"/>
      <c r="C974" s="18"/>
      <c r="D974" s="18" t="s">
        <v>1534</v>
      </c>
      <c r="E974" s="29" t="s">
        <v>1535</v>
      </c>
      <c r="F974" s="374"/>
      <c r="G974" s="401"/>
      <c r="H974" s="421"/>
    </row>
    <row r="975" spans="1:8" ht="34.950000000000003" customHeight="1" x14ac:dyDescent="0.25">
      <c r="A975" s="77" t="s">
        <v>1536</v>
      </c>
      <c r="B975" s="77"/>
      <c r="C975" s="77"/>
      <c r="D975" s="77" t="s">
        <v>1536</v>
      </c>
      <c r="E975" s="390" t="s">
        <v>1537</v>
      </c>
      <c r="F975" s="375"/>
      <c r="G975" s="422"/>
      <c r="H975" s="421"/>
    </row>
    <row r="976" spans="1:8" ht="34.950000000000003" customHeight="1" x14ac:dyDescent="0.25">
      <c r="A976" s="18" t="s">
        <v>1539</v>
      </c>
      <c r="B976" s="18"/>
      <c r="C976" s="18"/>
      <c r="D976" s="18" t="s">
        <v>1539</v>
      </c>
      <c r="E976" s="29" t="s">
        <v>1540</v>
      </c>
      <c r="F976" s="374"/>
      <c r="G976" s="401"/>
      <c r="H976" s="986"/>
    </row>
    <row r="977" spans="1:8" ht="34.950000000000003" customHeight="1" x14ac:dyDescent="0.25">
      <c r="A977" s="18" t="s">
        <v>1541</v>
      </c>
      <c r="B977" s="18"/>
      <c r="C977" s="18"/>
      <c r="D977" s="18" t="s">
        <v>1541</v>
      </c>
      <c r="E977" s="29" t="s">
        <v>1486</v>
      </c>
      <c r="F977" s="374"/>
      <c r="G977" s="401"/>
      <c r="H977" s="1163"/>
    </row>
    <row r="978" spans="1:8" ht="34.950000000000003" customHeight="1" x14ac:dyDescent="0.25">
      <c r="A978" s="18" t="s">
        <v>1542</v>
      </c>
      <c r="B978" s="18"/>
      <c r="C978" s="18"/>
      <c r="D978" s="18" t="s">
        <v>1542</v>
      </c>
      <c r="E978" s="29" t="s">
        <v>1543</v>
      </c>
      <c r="F978" s="374"/>
      <c r="G978" s="401"/>
      <c r="H978" s="1163"/>
    </row>
    <row r="979" spans="1:8" ht="34.950000000000003" customHeight="1" x14ac:dyDescent="0.25">
      <c r="A979" s="18" t="s">
        <v>1544</v>
      </c>
      <c r="B979" s="18"/>
      <c r="C979" s="18"/>
      <c r="D979" s="18" t="s">
        <v>1544</v>
      </c>
      <c r="E979" s="29" t="s">
        <v>1543</v>
      </c>
      <c r="F979" s="374"/>
      <c r="G979" s="401"/>
      <c r="H979" s="1164"/>
    </row>
    <row r="980" spans="1:8" ht="16.5" customHeight="1" x14ac:dyDescent="0.25">
      <c r="A980" s="18" t="s">
        <v>1546</v>
      </c>
      <c r="B980" s="18"/>
      <c r="C980" s="18"/>
      <c r="D980" s="18" t="s">
        <v>1546</v>
      </c>
      <c r="E980" s="382" t="s">
        <v>467</v>
      </c>
      <c r="F980" s="383">
        <v>8</v>
      </c>
      <c r="G980" s="910"/>
      <c r="H980" s="1165"/>
    </row>
    <row r="981" spans="1:8" ht="16.5" customHeight="1" x14ac:dyDescent="0.25">
      <c r="A981" s="18" t="s">
        <v>1547</v>
      </c>
      <c r="B981" s="18"/>
      <c r="C981" s="18"/>
      <c r="D981" s="18" t="s">
        <v>1547</v>
      </c>
      <c r="E981" s="382" t="s">
        <v>1548</v>
      </c>
      <c r="F981" s="383">
        <v>12</v>
      </c>
      <c r="G981" s="1166"/>
      <c r="H981" s="1167"/>
    </row>
    <row r="982" spans="1:8" ht="16.5" customHeight="1" x14ac:dyDescent="0.25">
      <c r="A982" s="18" t="s">
        <v>1549</v>
      </c>
      <c r="B982" s="18"/>
      <c r="C982" s="18"/>
      <c r="D982" s="18" t="s">
        <v>1549</v>
      </c>
      <c r="E982" s="382" t="s">
        <v>400</v>
      </c>
      <c r="F982" s="383">
        <v>16</v>
      </c>
      <c r="G982" s="1166"/>
      <c r="H982" s="1167"/>
    </row>
    <row r="983" spans="1:8" ht="16.5" customHeight="1" x14ac:dyDescent="0.25">
      <c r="A983" s="18" t="s">
        <v>1550</v>
      </c>
      <c r="B983" s="18"/>
      <c r="C983" s="18"/>
      <c r="D983" s="18" t="s">
        <v>1550</v>
      </c>
      <c r="E983" s="382" t="s">
        <v>387</v>
      </c>
      <c r="F983" s="383">
        <v>28</v>
      </c>
      <c r="G983" s="1166"/>
      <c r="H983" s="1167"/>
    </row>
    <row r="984" spans="1:8" ht="16.5" customHeight="1" x14ac:dyDescent="0.25">
      <c r="A984" s="18" t="s">
        <v>1551</v>
      </c>
      <c r="B984" s="18"/>
      <c r="C984" s="18"/>
      <c r="D984" s="18" t="s">
        <v>1551</v>
      </c>
      <c r="E984" s="382" t="s">
        <v>393</v>
      </c>
      <c r="F984" s="383">
        <v>50</v>
      </c>
      <c r="G984" s="1168"/>
      <c r="H984" s="1169"/>
    </row>
    <row r="985" spans="1:8" ht="63.75" customHeight="1" x14ac:dyDescent="0.25">
      <c r="A985" s="384" t="s">
        <v>1553</v>
      </c>
      <c r="B985" s="384"/>
      <c r="C985" s="384"/>
      <c r="D985" s="384" t="s">
        <v>1553</v>
      </c>
      <c r="E985" s="382" t="s">
        <v>1554</v>
      </c>
      <c r="F985" s="383">
        <v>1950</v>
      </c>
      <c r="G985" s="385"/>
      <c r="H985" s="382"/>
    </row>
    <row r="986" spans="1:8" ht="58.2" customHeight="1" x14ac:dyDescent="0.25">
      <c r="A986" s="384" t="s">
        <v>1556</v>
      </c>
      <c r="B986" s="384"/>
      <c r="C986" s="384"/>
      <c r="D986" s="384" t="s">
        <v>1556</v>
      </c>
      <c r="E986" s="382" t="s">
        <v>1557</v>
      </c>
      <c r="F986" s="383">
        <v>86</v>
      </c>
      <c r="G986" s="397"/>
      <c r="H986" s="1119"/>
    </row>
    <row r="987" spans="1:8" ht="58.2" customHeight="1" x14ac:dyDescent="0.25">
      <c r="A987" s="384" t="s">
        <v>1558</v>
      </c>
      <c r="B987" s="384"/>
      <c r="C987" s="384"/>
      <c r="D987" s="384" t="s">
        <v>1558</v>
      </c>
      <c r="E987" s="382" t="s">
        <v>1557</v>
      </c>
      <c r="F987" s="383">
        <v>82</v>
      </c>
      <c r="G987" s="397"/>
      <c r="H987" s="1120"/>
    </row>
    <row r="988" spans="1:8" ht="58.2" customHeight="1" x14ac:dyDescent="0.25">
      <c r="A988" s="384" t="s">
        <v>1559</v>
      </c>
      <c r="B988" s="384"/>
      <c r="C988" s="384"/>
      <c r="D988" s="384" t="s">
        <v>1559</v>
      </c>
      <c r="E988" s="382" t="s">
        <v>1557</v>
      </c>
      <c r="F988" s="383">
        <v>75</v>
      </c>
      <c r="G988" s="397"/>
      <c r="H988" s="1120"/>
    </row>
    <row r="989" spans="1:8" ht="58.2" customHeight="1" x14ac:dyDescent="0.25">
      <c r="A989" s="384" t="s">
        <v>1560</v>
      </c>
      <c r="B989" s="384"/>
      <c r="C989" s="384"/>
      <c r="D989" s="384" t="s">
        <v>1560</v>
      </c>
      <c r="E989" s="382" t="s">
        <v>1557</v>
      </c>
      <c r="F989" s="383">
        <v>75</v>
      </c>
      <c r="G989" s="397"/>
      <c r="H989" s="1121"/>
    </row>
    <row r="990" spans="1:8" ht="55.95" customHeight="1" x14ac:dyDescent="0.25">
      <c r="A990" s="384" t="s">
        <v>2436</v>
      </c>
      <c r="B990" s="384"/>
      <c r="C990" s="384"/>
      <c r="D990" s="384" t="s">
        <v>2436</v>
      </c>
      <c r="E990" s="382" t="s">
        <v>1563</v>
      </c>
      <c r="F990" s="383">
        <v>1675</v>
      </c>
      <c r="G990" s="1153"/>
      <c r="H990" s="1119"/>
    </row>
    <row r="991" spans="1:8" ht="55.5" customHeight="1" x14ac:dyDescent="0.25">
      <c r="A991" s="384" t="s">
        <v>2437</v>
      </c>
      <c r="B991" s="384"/>
      <c r="C991" s="384"/>
      <c r="D991" s="384" t="s">
        <v>2437</v>
      </c>
      <c r="E991" s="382" t="s">
        <v>1563</v>
      </c>
      <c r="F991" s="383">
        <v>1675</v>
      </c>
      <c r="G991" s="1155"/>
      <c r="H991" s="1121"/>
    </row>
    <row r="992" spans="1:8" ht="21.45" customHeight="1" x14ac:dyDescent="0.25">
      <c r="A992" s="384" t="s">
        <v>2438</v>
      </c>
      <c r="B992" s="384"/>
      <c r="C992" s="384"/>
      <c r="D992" s="384" t="s">
        <v>2438</v>
      </c>
      <c r="E992" s="382" t="s">
        <v>1567</v>
      </c>
      <c r="F992" s="383">
        <v>1675</v>
      </c>
      <c r="G992" s="910"/>
      <c r="H992" s="1165"/>
    </row>
    <row r="993" spans="1:8" ht="21.45" customHeight="1" x14ac:dyDescent="0.25">
      <c r="A993" s="384" t="s">
        <v>2439</v>
      </c>
      <c r="B993" s="384"/>
      <c r="C993" s="384"/>
      <c r="D993" s="384" t="s">
        <v>2439</v>
      </c>
      <c r="E993" s="382" t="s">
        <v>1567</v>
      </c>
      <c r="F993" s="383">
        <v>1675</v>
      </c>
      <c r="G993" s="1166"/>
      <c r="H993" s="1167"/>
    </row>
    <row r="994" spans="1:8" ht="21.45" customHeight="1" x14ac:dyDescent="0.25">
      <c r="A994" s="384" t="s">
        <v>2440</v>
      </c>
      <c r="B994" s="384"/>
      <c r="C994" s="384"/>
      <c r="D994" s="384" t="s">
        <v>2440</v>
      </c>
      <c r="E994" s="382" t="s">
        <v>1567</v>
      </c>
      <c r="F994" s="383">
        <v>1675</v>
      </c>
      <c r="G994" s="1166"/>
      <c r="H994" s="1167"/>
    </row>
    <row r="995" spans="1:8" ht="21.45" customHeight="1" x14ac:dyDescent="0.25">
      <c r="A995" s="384" t="s">
        <v>2441</v>
      </c>
      <c r="B995" s="384"/>
      <c r="C995" s="384"/>
      <c r="D995" s="384" t="s">
        <v>2441</v>
      </c>
      <c r="E995" s="382" t="s">
        <v>1567</v>
      </c>
      <c r="F995" s="383">
        <v>1675</v>
      </c>
      <c r="G995" s="1166"/>
      <c r="H995" s="1167"/>
    </row>
    <row r="996" spans="1:8" ht="21.45" customHeight="1" x14ac:dyDescent="0.25">
      <c r="A996" s="384" t="s">
        <v>2442</v>
      </c>
      <c r="B996" s="384"/>
      <c r="C996" s="384"/>
      <c r="D996" s="384" t="s">
        <v>2442</v>
      </c>
      <c r="E996" s="382" t="s">
        <v>1567</v>
      </c>
      <c r="F996" s="383">
        <v>1675</v>
      </c>
      <c r="G996" s="1166"/>
      <c r="H996" s="1167"/>
    </row>
    <row r="997" spans="1:8" ht="21.45" customHeight="1" x14ac:dyDescent="0.25">
      <c r="A997" s="384" t="s">
        <v>2443</v>
      </c>
      <c r="B997" s="384"/>
      <c r="C997" s="384"/>
      <c r="D997" s="384" t="s">
        <v>2443</v>
      </c>
      <c r="E997" s="382" t="s">
        <v>1567</v>
      </c>
      <c r="F997" s="383">
        <v>1675</v>
      </c>
      <c r="G997" s="1168"/>
      <c r="H997" s="1169"/>
    </row>
    <row r="998" spans="1:8" ht="25.95" customHeight="1" x14ac:dyDescent="0.25">
      <c r="A998" s="384" t="s">
        <v>2444</v>
      </c>
      <c r="B998" s="384"/>
      <c r="C998" s="384"/>
      <c r="D998" s="384" t="s">
        <v>2444</v>
      </c>
      <c r="E998" s="382" t="s">
        <v>1575</v>
      </c>
      <c r="F998" s="383">
        <v>150</v>
      </c>
      <c r="G998" s="1134"/>
      <c r="H998" s="1119"/>
    </row>
    <row r="999" spans="1:8" ht="25.95" customHeight="1" x14ac:dyDescent="0.25">
      <c r="A999" s="384" t="s">
        <v>2445</v>
      </c>
      <c r="B999" s="384"/>
      <c r="C999" s="384"/>
      <c r="D999" s="384" t="s">
        <v>2445</v>
      </c>
      <c r="E999" s="382" t="s">
        <v>1575</v>
      </c>
      <c r="F999" s="383">
        <v>150</v>
      </c>
      <c r="G999" s="1177"/>
      <c r="H999" s="1120"/>
    </row>
    <row r="1000" spans="1:8" ht="25.95" customHeight="1" x14ac:dyDescent="0.25">
      <c r="A1000" s="402" t="s">
        <v>2446</v>
      </c>
      <c r="B1000" s="402"/>
      <c r="C1000" s="402"/>
      <c r="D1000" s="402" t="s">
        <v>2446</v>
      </c>
      <c r="E1000" s="409" t="s">
        <v>1575</v>
      </c>
      <c r="F1000" s="416">
        <v>150</v>
      </c>
      <c r="G1000" s="1177"/>
      <c r="H1000" s="1120"/>
    </row>
    <row r="1001" spans="1:8" ht="58.2" customHeight="1" x14ac:dyDescent="0.25">
      <c r="A1001" s="384" t="s">
        <v>1579</v>
      </c>
      <c r="B1001" s="384"/>
      <c r="C1001" s="384"/>
      <c r="D1001" s="384" t="s">
        <v>1579</v>
      </c>
      <c r="E1001" s="382" t="s">
        <v>1580</v>
      </c>
      <c r="F1001" s="383">
        <v>110</v>
      </c>
      <c r="G1001" s="385"/>
      <c r="H1001" s="1119"/>
    </row>
    <row r="1002" spans="1:8" ht="58.2" customHeight="1" x14ac:dyDescent="0.25">
      <c r="A1002" s="384" t="s">
        <v>1581</v>
      </c>
      <c r="B1002" s="384"/>
      <c r="C1002" s="384"/>
      <c r="D1002" s="384" t="s">
        <v>1581</v>
      </c>
      <c r="E1002" s="382" t="s">
        <v>1580</v>
      </c>
      <c r="F1002" s="383">
        <v>135</v>
      </c>
      <c r="G1002" s="397"/>
      <c r="H1002" s="1120"/>
    </row>
    <row r="1003" spans="1:8" ht="58.2" customHeight="1" x14ac:dyDescent="0.25">
      <c r="A1003" s="384" t="s">
        <v>1582</v>
      </c>
      <c r="B1003" s="384"/>
      <c r="C1003" s="384"/>
      <c r="D1003" s="384" t="s">
        <v>1582</v>
      </c>
      <c r="E1003" s="382" t="s">
        <v>1580</v>
      </c>
      <c r="F1003" s="383">
        <v>140</v>
      </c>
      <c r="G1003" s="397"/>
      <c r="H1003" s="1120"/>
    </row>
    <row r="1004" spans="1:8" ht="58.2" customHeight="1" x14ac:dyDescent="0.25">
      <c r="A1004" s="384" t="s">
        <v>1583</v>
      </c>
      <c r="B1004" s="384"/>
      <c r="C1004" s="384"/>
      <c r="D1004" s="384" t="s">
        <v>1583</v>
      </c>
      <c r="E1004" s="382" t="s">
        <v>1580</v>
      </c>
      <c r="F1004" s="383">
        <v>110</v>
      </c>
      <c r="G1004" s="385"/>
      <c r="H1004" s="1120"/>
    </row>
    <row r="1005" spans="1:8" ht="58.2" customHeight="1" x14ac:dyDescent="0.25">
      <c r="A1005" s="384" t="s">
        <v>1584</v>
      </c>
      <c r="B1005" s="384"/>
      <c r="C1005" s="384"/>
      <c r="D1005" s="384" t="s">
        <v>1584</v>
      </c>
      <c r="E1005" s="382" t="s">
        <v>1580</v>
      </c>
      <c r="F1005" s="383">
        <v>135</v>
      </c>
      <c r="G1005" s="397"/>
      <c r="H1005" s="1120"/>
    </row>
    <row r="1006" spans="1:8" ht="58.2" customHeight="1" x14ac:dyDescent="0.25">
      <c r="A1006" s="384" t="s">
        <v>1585</v>
      </c>
      <c r="B1006" s="384"/>
      <c r="C1006" s="384"/>
      <c r="D1006" s="384" t="s">
        <v>1585</v>
      </c>
      <c r="E1006" s="382" t="s">
        <v>1580</v>
      </c>
      <c r="F1006" s="383">
        <v>140</v>
      </c>
      <c r="G1006" s="397"/>
      <c r="H1006" s="1121"/>
    </row>
    <row r="1007" spans="1:8" ht="39.75" customHeight="1" x14ac:dyDescent="0.25">
      <c r="A1007" s="9" t="s">
        <v>2447</v>
      </c>
      <c r="B1007" s="9"/>
      <c r="C1007" s="9"/>
      <c r="D1007" s="9" t="s">
        <v>2447</v>
      </c>
      <c r="E1007" s="19" t="s">
        <v>17</v>
      </c>
      <c r="F1007" s="377"/>
      <c r="G1007" s="385"/>
      <c r="H1007" s="1170"/>
    </row>
    <row r="1008" spans="1:8" ht="39.75" customHeight="1" x14ac:dyDescent="0.25">
      <c r="A1008" s="18" t="s">
        <v>1588</v>
      </c>
      <c r="B1008" s="18"/>
      <c r="C1008" s="18"/>
      <c r="D1008" s="18" t="s">
        <v>1588</v>
      </c>
      <c r="E1008" s="19" t="s">
        <v>17</v>
      </c>
      <c r="F1008" s="377"/>
      <c r="G1008" s="9"/>
      <c r="H1008" s="1171"/>
    </row>
    <row r="1009" spans="1:8" ht="39.75" customHeight="1" x14ac:dyDescent="0.25">
      <c r="A1009" s="9" t="s">
        <v>1589</v>
      </c>
      <c r="B1009" s="9"/>
      <c r="C1009" s="9"/>
      <c r="D1009" s="9" t="s">
        <v>1589</v>
      </c>
      <c r="E1009" s="19" t="s">
        <v>17</v>
      </c>
      <c r="F1009" s="377"/>
      <c r="G1009" s="9"/>
      <c r="H1009" s="1171"/>
    </row>
    <row r="1010" spans="1:8" ht="39.75" customHeight="1" x14ac:dyDescent="0.25">
      <c r="A1010" s="9" t="s">
        <v>1590</v>
      </c>
      <c r="B1010" s="9"/>
      <c r="C1010" s="9"/>
      <c r="D1010" s="9" t="s">
        <v>1590</v>
      </c>
      <c r="E1010" s="19" t="s">
        <v>1299</v>
      </c>
      <c r="F1010" s="377"/>
      <c r="G1010" s="385"/>
      <c r="H1010" s="1172"/>
    </row>
    <row r="1011" spans="1:8" ht="39.75" customHeight="1" x14ac:dyDescent="0.25">
      <c r="A1011" s="18" t="s">
        <v>2448</v>
      </c>
      <c r="B1011" s="18"/>
      <c r="C1011" s="18"/>
      <c r="D1011" s="18" t="s">
        <v>2448</v>
      </c>
      <c r="E1011" s="19" t="s">
        <v>17</v>
      </c>
      <c r="F1011" s="377">
        <v>1400</v>
      </c>
      <c r="G1011" s="1173" t="s">
        <v>1592</v>
      </c>
      <c r="H1011" s="1174"/>
    </row>
    <row r="1012" spans="1:8" ht="39.75" customHeight="1" x14ac:dyDescent="0.25">
      <c r="A1012" s="18" t="s">
        <v>2449</v>
      </c>
      <c r="B1012" s="18"/>
      <c r="C1012" s="18"/>
      <c r="D1012" s="18" t="s">
        <v>2449</v>
      </c>
      <c r="E1012" s="19" t="s">
        <v>17</v>
      </c>
      <c r="F1012" s="377">
        <v>1900</v>
      </c>
      <c r="G1012" s="1175"/>
      <c r="H1012" s="1176"/>
    </row>
    <row r="1013" spans="1:8" ht="39.75" customHeight="1" x14ac:dyDescent="0.25">
      <c r="A1013" s="18" t="s">
        <v>2450</v>
      </c>
      <c r="B1013" s="18"/>
      <c r="C1013" s="18"/>
      <c r="D1013" s="18" t="s">
        <v>2450</v>
      </c>
      <c r="E1013" s="19" t="s">
        <v>17</v>
      </c>
      <c r="F1013" s="377">
        <v>1400</v>
      </c>
      <c r="G1013" s="1175"/>
      <c r="H1013" s="1176"/>
    </row>
    <row r="1014" spans="1:8" ht="39.75" customHeight="1" x14ac:dyDescent="0.25">
      <c r="A1014" s="77" t="s">
        <v>2451</v>
      </c>
      <c r="B1014" s="77"/>
      <c r="C1014" s="77"/>
      <c r="D1014" s="77" t="s">
        <v>2451</v>
      </c>
      <c r="E1014" s="169" t="s">
        <v>17</v>
      </c>
      <c r="F1014" s="378">
        <v>1900</v>
      </c>
      <c r="G1014" s="1175"/>
      <c r="H1014" s="1176"/>
    </row>
    <row r="1015" spans="1:8" ht="52.2" customHeight="1" x14ac:dyDescent="0.25">
      <c r="A1015" s="18" t="s">
        <v>1597</v>
      </c>
      <c r="B1015" s="18"/>
      <c r="C1015" s="18"/>
      <c r="D1015" s="18" t="s">
        <v>1597</v>
      </c>
      <c r="E1015" s="29" t="s">
        <v>17</v>
      </c>
      <c r="F1015" s="374">
        <v>2500</v>
      </c>
      <c r="G1015" s="484"/>
      <c r="H1015" s="1099" t="s">
        <v>565</v>
      </c>
    </row>
    <row r="1016" spans="1:8" ht="52.2" customHeight="1" x14ac:dyDescent="0.25">
      <c r="A1016" s="18" t="s">
        <v>1598</v>
      </c>
      <c r="B1016" s="18"/>
      <c r="C1016" s="18"/>
      <c r="D1016" s="18" t="s">
        <v>1598</v>
      </c>
      <c r="E1016" s="29" t="s">
        <v>17</v>
      </c>
      <c r="F1016" s="374">
        <v>3300</v>
      </c>
      <c r="G1016" s="484"/>
      <c r="H1016" s="1099"/>
    </row>
    <row r="1017" spans="1:8" ht="52.2" customHeight="1" x14ac:dyDescent="0.25">
      <c r="A1017" s="18" t="s">
        <v>1599</v>
      </c>
      <c r="B1017" s="18"/>
      <c r="C1017" s="18"/>
      <c r="D1017" s="18" t="s">
        <v>1599</v>
      </c>
      <c r="E1017" s="29" t="s">
        <v>17</v>
      </c>
      <c r="F1017" s="374">
        <v>2500</v>
      </c>
      <c r="G1017" s="484"/>
      <c r="H1017" s="1099"/>
    </row>
    <row r="1018" spans="1:8" ht="51.75" customHeight="1" x14ac:dyDescent="0.25">
      <c r="A1018" s="18" t="s">
        <v>1600</v>
      </c>
      <c r="B1018" s="18"/>
      <c r="C1018" s="18"/>
      <c r="D1018" s="18" t="s">
        <v>1600</v>
      </c>
      <c r="E1018" s="29" t="s">
        <v>17</v>
      </c>
      <c r="F1018" s="374">
        <v>2700</v>
      </c>
      <c r="G1018" s="484"/>
      <c r="H1018" s="1099"/>
    </row>
    <row r="1019" spans="1:8" ht="53.25" customHeight="1" x14ac:dyDescent="0.25">
      <c r="A1019" s="18" t="s">
        <v>2452</v>
      </c>
      <c r="B1019" s="18"/>
      <c r="C1019" s="18"/>
      <c r="D1019" s="18" t="s">
        <v>2452</v>
      </c>
      <c r="E1019" s="29" t="s">
        <v>1299</v>
      </c>
      <c r="F1019" s="374">
        <v>870</v>
      </c>
      <c r="G1019" s="9"/>
      <c r="H1019" s="385"/>
    </row>
    <row r="1020" spans="1:8" ht="53.25" customHeight="1" x14ac:dyDescent="0.25">
      <c r="A1020" s="18" t="s">
        <v>2453</v>
      </c>
      <c r="B1020" s="18"/>
      <c r="C1020" s="18"/>
      <c r="D1020" s="18" t="s">
        <v>2453</v>
      </c>
      <c r="E1020" s="29" t="s">
        <v>1299</v>
      </c>
      <c r="F1020" s="374">
        <v>1160</v>
      </c>
      <c r="G1020" s="9"/>
      <c r="H1020" s="385"/>
    </row>
    <row r="1021" spans="1:8" ht="53.25" customHeight="1" x14ac:dyDescent="0.25">
      <c r="A1021" s="18" t="s">
        <v>2454</v>
      </c>
      <c r="B1021" s="18"/>
      <c r="C1021" s="18"/>
      <c r="D1021" s="18" t="s">
        <v>2454</v>
      </c>
      <c r="E1021" s="29" t="s">
        <v>1299</v>
      </c>
      <c r="F1021" s="374">
        <v>1450</v>
      </c>
      <c r="G1021" s="29"/>
      <c r="H1021" s="385"/>
    </row>
    <row r="1022" spans="1:8" ht="53.25" customHeight="1" x14ac:dyDescent="0.25">
      <c r="A1022" s="18" t="s">
        <v>2455</v>
      </c>
      <c r="B1022" s="18"/>
      <c r="C1022" s="18"/>
      <c r="D1022" s="18" t="s">
        <v>2455</v>
      </c>
      <c r="E1022" s="29" t="s">
        <v>1299</v>
      </c>
      <c r="F1022" s="374">
        <v>1740</v>
      </c>
      <c r="G1022" s="9"/>
      <c r="H1022" s="385"/>
    </row>
    <row r="1023" spans="1:8" ht="43.5" customHeight="1" x14ac:dyDescent="0.25">
      <c r="A1023" s="18" t="s">
        <v>2456</v>
      </c>
      <c r="B1023" s="18"/>
      <c r="C1023" s="18"/>
      <c r="D1023" s="18" t="s">
        <v>2456</v>
      </c>
      <c r="E1023" s="29" t="s">
        <v>1608</v>
      </c>
      <c r="F1023" s="374" t="s">
        <v>1609</v>
      </c>
      <c r="G1023" s="29">
        <v>255</v>
      </c>
      <c r="H1023" s="420"/>
    </row>
    <row r="1024" spans="1:8" ht="43.5" customHeight="1" x14ac:dyDescent="0.25">
      <c r="A1024" s="18" t="s">
        <v>2457</v>
      </c>
      <c r="B1024" s="18"/>
      <c r="C1024" s="18"/>
      <c r="D1024" s="18" t="s">
        <v>2457</v>
      </c>
      <c r="E1024" s="29" t="s">
        <v>1608</v>
      </c>
      <c r="F1024" s="374" t="s">
        <v>1611</v>
      </c>
      <c r="G1024" s="29">
        <v>340</v>
      </c>
      <c r="H1024" s="421"/>
    </row>
    <row r="1025" spans="1:8" ht="43.5" customHeight="1" x14ac:dyDescent="0.25">
      <c r="A1025" s="18" t="s">
        <v>2458</v>
      </c>
      <c r="B1025" s="18"/>
      <c r="C1025" s="18"/>
      <c r="D1025" s="18" t="s">
        <v>2458</v>
      </c>
      <c r="E1025" s="29" t="s">
        <v>1608</v>
      </c>
      <c r="F1025" s="374" t="s">
        <v>1613</v>
      </c>
      <c r="G1025" s="29">
        <v>425</v>
      </c>
      <c r="H1025" s="421"/>
    </row>
    <row r="1026" spans="1:8" ht="43.5" customHeight="1" x14ac:dyDescent="0.25">
      <c r="A1026" s="18" t="s">
        <v>2459</v>
      </c>
      <c r="B1026" s="18"/>
      <c r="C1026" s="18"/>
      <c r="D1026" s="18" t="s">
        <v>2459</v>
      </c>
      <c r="E1026" s="29" t="s">
        <v>1608</v>
      </c>
      <c r="F1026" s="374" t="s">
        <v>1615</v>
      </c>
      <c r="G1026" s="29">
        <v>510</v>
      </c>
      <c r="H1026" s="421"/>
    </row>
    <row r="1027" spans="1:8" ht="43.5" customHeight="1" x14ac:dyDescent="0.25">
      <c r="A1027" s="77" t="s">
        <v>2460</v>
      </c>
      <c r="B1027" s="77"/>
      <c r="C1027" s="77"/>
      <c r="D1027" s="77" t="s">
        <v>2460</v>
      </c>
      <c r="E1027" s="390" t="s">
        <v>1608</v>
      </c>
      <c r="F1027" s="375"/>
      <c r="G1027" s="390">
        <v>55</v>
      </c>
      <c r="H1027" s="421"/>
    </row>
    <row r="1028" spans="1:8" ht="43.5" customHeight="1" x14ac:dyDescent="0.25">
      <c r="A1028" s="18" t="s">
        <v>2461</v>
      </c>
      <c r="B1028" s="18"/>
      <c r="C1028" s="18"/>
      <c r="D1028" s="18" t="s">
        <v>2461</v>
      </c>
      <c r="E1028" s="29" t="s">
        <v>1608</v>
      </c>
      <c r="F1028" s="374"/>
      <c r="G1028" s="29">
        <v>55</v>
      </c>
      <c r="H1028" s="421"/>
    </row>
    <row r="1029" spans="1:8" ht="43.5" customHeight="1" x14ac:dyDescent="0.25">
      <c r="A1029" s="18" t="s">
        <v>2462</v>
      </c>
      <c r="B1029" s="18"/>
      <c r="C1029" s="18"/>
      <c r="D1029" s="18" t="s">
        <v>2462</v>
      </c>
      <c r="E1029" s="29" t="s">
        <v>1608</v>
      </c>
      <c r="F1029" s="374"/>
      <c r="G1029" s="29">
        <v>55</v>
      </c>
      <c r="H1029" s="421"/>
    </row>
    <row r="1030" spans="1:8" ht="43.5" customHeight="1" x14ac:dyDescent="0.25">
      <c r="A1030" s="18" t="s">
        <v>2463</v>
      </c>
      <c r="B1030" s="18"/>
      <c r="C1030" s="18"/>
      <c r="D1030" s="18" t="s">
        <v>2463</v>
      </c>
      <c r="E1030" s="29" t="s">
        <v>1608</v>
      </c>
      <c r="F1030" s="374"/>
      <c r="G1030" s="29">
        <v>55</v>
      </c>
      <c r="H1030" s="458"/>
    </row>
    <row r="1031" spans="1:8" ht="44.25" customHeight="1" x14ac:dyDescent="0.25">
      <c r="A1031" s="18" t="s">
        <v>1621</v>
      </c>
      <c r="B1031" s="18"/>
      <c r="C1031" s="18"/>
      <c r="D1031" s="18" t="s">
        <v>1621</v>
      </c>
      <c r="E1031" s="29" t="s">
        <v>1299</v>
      </c>
      <c r="F1031" s="374">
        <v>480</v>
      </c>
      <c r="G1031" s="29"/>
      <c r="H1031" s="745"/>
    </row>
    <row r="1032" spans="1:8" ht="44.7" customHeight="1" x14ac:dyDescent="0.25">
      <c r="A1032" s="18" t="s">
        <v>1622</v>
      </c>
      <c r="B1032" s="18"/>
      <c r="C1032" s="18"/>
      <c r="D1032" s="18" t="s">
        <v>1622</v>
      </c>
      <c r="E1032" s="29" t="s">
        <v>1299</v>
      </c>
      <c r="F1032" s="374">
        <v>480</v>
      </c>
      <c r="G1032" s="29"/>
      <c r="H1032" s="748"/>
    </row>
    <row r="1033" spans="1:8" ht="44.25" customHeight="1" x14ac:dyDescent="0.25">
      <c r="A1033" s="18" t="s">
        <v>1623</v>
      </c>
      <c r="B1033" s="18"/>
      <c r="C1033" s="18"/>
      <c r="D1033" s="18" t="s">
        <v>1623</v>
      </c>
      <c r="E1033" s="29" t="s">
        <v>1299</v>
      </c>
      <c r="F1033" s="374">
        <v>480</v>
      </c>
      <c r="G1033" s="29"/>
      <c r="H1033" s="748"/>
    </row>
    <row r="1034" spans="1:8" ht="44.7" customHeight="1" x14ac:dyDescent="0.25">
      <c r="A1034" s="18" t="s">
        <v>1624</v>
      </c>
      <c r="B1034" s="18"/>
      <c r="C1034" s="18"/>
      <c r="D1034" s="18" t="s">
        <v>1624</v>
      </c>
      <c r="E1034" s="29" t="s">
        <v>1299</v>
      </c>
      <c r="F1034" s="374">
        <v>480</v>
      </c>
      <c r="G1034" s="29"/>
      <c r="H1034" s="749"/>
    </row>
    <row r="1035" spans="1:8" ht="37.200000000000003" customHeight="1" x14ac:dyDescent="0.25">
      <c r="A1035" s="18" t="s">
        <v>2464</v>
      </c>
      <c r="B1035" s="18"/>
      <c r="C1035" s="18"/>
      <c r="D1035" s="18" t="s">
        <v>2464</v>
      </c>
      <c r="E1035" s="19" t="s">
        <v>1299</v>
      </c>
      <c r="F1035" s="377">
        <v>530</v>
      </c>
      <c r="G1035" s="19">
        <v>950</v>
      </c>
      <c r="H1035" s="19">
        <v>825</v>
      </c>
    </row>
    <row r="1036" spans="1:8" ht="37.200000000000003" customHeight="1" x14ac:dyDescent="0.25">
      <c r="A1036" s="18" t="s">
        <v>2465</v>
      </c>
      <c r="B1036" s="18"/>
      <c r="C1036" s="18"/>
      <c r="D1036" s="18" t="s">
        <v>2465</v>
      </c>
      <c r="E1036" s="19" t="s">
        <v>1299</v>
      </c>
      <c r="F1036" s="377">
        <v>580</v>
      </c>
      <c r="G1036" s="19">
        <v>1000</v>
      </c>
      <c r="H1036" s="19">
        <v>890</v>
      </c>
    </row>
    <row r="1037" spans="1:8" ht="37.200000000000003" customHeight="1" x14ac:dyDescent="0.25">
      <c r="A1037" s="18" t="s">
        <v>2466</v>
      </c>
      <c r="B1037" s="18"/>
      <c r="C1037" s="18"/>
      <c r="D1037" s="18" t="s">
        <v>2466</v>
      </c>
      <c r="E1037" s="19" t="s">
        <v>1299</v>
      </c>
      <c r="F1037" s="377">
        <v>630</v>
      </c>
      <c r="G1037" s="19">
        <v>1050</v>
      </c>
      <c r="H1037" s="19">
        <v>950</v>
      </c>
    </row>
    <row r="1038" spans="1:8" ht="37.200000000000003" customHeight="1" x14ac:dyDescent="0.25">
      <c r="A1038" s="18" t="s">
        <v>2467</v>
      </c>
      <c r="B1038" s="18"/>
      <c r="C1038" s="18"/>
      <c r="D1038" s="18" t="s">
        <v>2467</v>
      </c>
      <c r="E1038" s="19" t="s">
        <v>1299</v>
      </c>
      <c r="F1038" s="377">
        <v>7300</v>
      </c>
      <c r="G1038" s="19">
        <v>1200</v>
      </c>
      <c r="H1038" s="19">
        <v>1095</v>
      </c>
    </row>
    <row r="1039" spans="1:8" ht="98.7" customHeight="1" x14ac:dyDescent="0.25">
      <c r="A1039" s="21" t="s">
        <v>2468</v>
      </c>
      <c r="B1039" s="21"/>
      <c r="C1039" s="21"/>
      <c r="D1039" s="21" t="s">
        <v>2468</v>
      </c>
      <c r="E1039" s="19" t="s">
        <v>17</v>
      </c>
      <c r="F1039" s="377">
        <v>275</v>
      </c>
      <c r="G1039" s="19">
        <v>550</v>
      </c>
      <c r="H1039" s="745"/>
    </row>
    <row r="1040" spans="1:8" ht="98.25" customHeight="1" x14ac:dyDescent="0.25">
      <c r="A1040" s="485" t="s">
        <v>2469</v>
      </c>
      <c r="B1040" s="485"/>
      <c r="C1040" s="485"/>
      <c r="D1040" s="485" t="s">
        <v>2469</v>
      </c>
      <c r="E1040" s="169" t="s">
        <v>17</v>
      </c>
      <c r="F1040" s="378">
        <v>250</v>
      </c>
      <c r="G1040" s="169">
        <v>550</v>
      </c>
      <c r="H1040" s="748"/>
    </row>
    <row r="1041" spans="1:8" ht="37.200000000000003" customHeight="1" x14ac:dyDescent="0.25">
      <c r="A1041" s="21" t="s">
        <v>1634</v>
      </c>
      <c r="B1041" s="21"/>
      <c r="C1041" s="21"/>
      <c r="D1041" s="21" t="s">
        <v>1634</v>
      </c>
      <c r="E1041" s="19" t="s">
        <v>17</v>
      </c>
      <c r="F1041" s="377">
        <v>2260</v>
      </c>
      <c r="G1041" s="9"/>
      <c r="H1041" s="745" t="s">
        <v>1635</v>
      </c>
    </row>
    <row r="1042" spans="1:8" ht="37.200000000000003" customHeight="1" x14ac:dyDescent="0.25">
      <c r="A1042" s="21" t="s">
        <v>1636</v>
      </c>
      <c r="B1042" s="21"/>
      <c r="C1042" s="21"/>
      <c r="D1042" s="21" t="s">
        <v>1636</v>
      </c>
      <c r="E1042" s="19" t="s">
        <v>17</v>
      </c>
      <c r="F1042" s="377">
        <v>3160</v>
      </c>
      <c r="G1042" s="385"/>
      <c r="H1042" s="748"/>
    </row>
    <row r="1043" spans="1:8" ht="37.200000000000003" customHeight="1" x14ac:dyDescent="0.25">
      <c r="A1043" s="21" t="s">
        <v>1637</v>
      </c>
      <c r="B1043" s="21"/>
      <c r="C1043" s="21"/>
      <c r="D1043" s="21" t="s">
        <v>1637</v>
      </c>
      <c r="E1043" s="19" t="s">
        <v>17</v>
      </c>
      <c r="F1043" s="377">
        <v>2170</v>
      </c>
      <c r="G1043" s="385"/>
      <c r="H1043" s="748"/>
    </row>
    <row r="1044" spans="1:8" ht="37.200000000000003" customHeight="1" x14ac:dyDescent="0.25">
      <c r="A1044" s="21" t="s">
        <v>1638</v>
      </c>
      <c r="B1044" s="21"/>
      <c r="C1044" s="21"/>
      <c r="D1044" s="21" t="s">
        <v>1638</v>
      </c>
      <c r="E1044" s="19" t="s">
        <v>17</v>
      </c>
      <c r="F1044" s="377">
        <v>3160</v>
      </c>
      <c r="G1044" s="385"/>
      <c r="H1044" s="748"/>
    </row>
    <row r="1045" spans="1:8" ht="37.200000000000003" customHeight="1" x14ac:dyDescent="0.25">
      <c r="A1045" s="21" t="s">
        <v>1639</v>
      </c>
      <c r="B1045" s="21"/>
      <c r="C1045" s="21"/>
      <c r="D1045" s="21" t="s">
        <v>1639</v>
      </c>
      <c r="E1045" s="19" t="s">
        <v>17</v>
      </c>
      <c r="F1045" s="377">
        <v>3055</v>
      </c>
      <c r="G1045" s="9"/>
      <c r="H1045" s="748"/>
    </row>
    <row r="1046" spans="1:8" ht="37.200000000000003" customHeight="1" x14ac:dyDescent="0.25">
      <c r="A1046" s="53" t="s">
        <v>1640</v>
      </c>
      <c r="B1046" s="53"/>
      <c r="C1046" s="53"/>
      <c r="D1046" s="53" t="s">
        <v>1640</v>
      </c>
      <c r="E1046" s="19" t="s">
        <v>17</v>
      </c>
      <c r="F1046" s="377">
        <v>3990</v>
      </c>
      <c r="G1046" s="9"/>
      <c r="H1046" s="748"/>
    </row>
    <row r="1047" spans="1:8" ht="37.200000000000003" customHeight="1" x14ac:dyDescent="0.25">
      <c r="A1047" s="21" t="s">
        <v>1641</v>
      </c>
      <c r="B1047" s="21"/>
      <c r="C1047" s="21"/>
      <c r="D1047" s="21" t="s">
        <v>1641</v>
      </c>
      <c r="E1047" s="19" t="s">
        <v>17</v>
      </c>
      <c r="F1047" s="377">
        <v>3315</v>
      </c>
      <c r="G1047" s="385"/>
      <c r="H1047" s="748"/>
    </row>
    <row r="1048" spans="1:8" ht="37.200000000000003" customHeight="1" x14ac:dyDescent="0.25">
      <c r="A1048" s="21" t="s">
        <v>1642</v>
      </c>
      <c r="B1048" s="21"/>
      <c r="C1048" s="21"/>
      <c r="D1048" s="21" t="s">
        <v>1642</v>
      </c>
      <c r="E1048" s="19" t="s">
        <v>17</v>
      </c>
      <c r="F1048" s="377">
        <v>4400</v>
      </c>
      <c r="G1048" s="385"/>
      <c r="H1048" s="748"/>
    </row>
    <row r="1049" spans="1:8" ht="37.200000000000003" customHeight="1" x14ac:dyDescent="0.25">
      <c r="A1049" s="21" t="s">
        <v>1643</v>
      </c>
      <c r="B1049" s="21"/>
      <c r="C1049" s="21"/>
      <c r="D1049" s="21" t="s">
        <v>1643</v>
      </c>
      <c r="E1049" s="19" t="s">
        <v>17</v>
      </c>
      <c r="F1049" s="377">
        <v>3315</v>
      </c>
      <c r="G1049" s="385"/>
      <c r="H1049" s="748"/>
    </row>
    <row r="1050" spans="1:8" ht="37.200000000000003" customHeight="1" x14ac:dyDescent="0.25">
      <c r="A1050" s="21" t="s">
        <v>1644</v>
      </c>
      <c r="B1050" s="21"/>
      <c r="C1050" s="21"/>
      <c r="D1050" s="21" t="s">
        <v>1644</v>
      </c>
      <c r="E1050" s="19" t="s">
        <v>17</v>
      </c>
      <c r="F1050" s="377">
        <v>3180</v>
      </c>
      <c r="G1050" s="9"/>
      <c r="H1050" s="748"/>
    </row>
    <row r="1051" spans="1:8" ht="37.200000000000003" customHeight="1" x14ac:dyDescent="0.25">
      <c r="A1051" s="21" t="s">
        <v>1645</v>
      </c>
      <c r="B1051" s="21"/>
      <c r="C1051" s="21"/>
      <c r="D1051" s="21" t="s">
        <v>1645</v>
      </c>
      <c r="E1051" s="19" t="s">
        <v>17</v>
      </c>
      <c r="F1051" s="377">
        <v>4400</v>
      </c>
      <c r="G1051" s="9"/>
      <c r="H1051" s="748"/>
    </row>
    <row r="1052" spans="1:8" ht="37.200000000000003" customHeight="1" x14ac:dyDescent="0.25">
      <c r="A1052" s="21" t="s">
        <v>1646</v>
      </c>
      <c r="B1052" s="21"/>
      <c r="C1052" s="21"/>
      <c r="D1052" s="21" t="s">
        <v>1646</v>
      </c>
      <c r="E1052" s="19" t="s">
        <v>17</v>
      </c>
      <c r="F1052" s="377">
        <v>4505</v>
      </c>
      <c r="G1052" s="385"/>
      <c r="H1052" s="749"/>
    </row>
    <row r="1053" spans="1:8" ht="32.700000000000003" customHeight="1" x14ac:dyDescent="0.25">
      <c r="A1053" s="384" t="s">
        <v>1648</v>
      </c>
      <c r="B1053" s="384"/>
      <c r="C1053" s="384"/>
      <c r="D1053" s="384" t="s">
        <v>1648</v>
      </c>
      <c r="E1053" s="382" t="s">
        <v>8</v>
      </c>
      <c r="F1053" s="383">
        <v>11000</v>
      </c>
      <c r="G1053" s="1125"/>
      <c r="H1053" s="1126"/>
    </row>
    <row r="1054" spans="1:8" ht="32.700000000000003" customHeight="1" x14ac:dyDescent="0.25">
      <c r="A1054" s="384" t="s">
        <v>1649</v>
      </c>
      <c r="B1054" s="384"/>
      <c r="C1054" s="384"/>
      <c r="D1054" s="384" t="s">
        <v>1649</v>
      </c>
      <c r="E1054" s="382" t="s">
        <v>8</v>
      </c>
      <c r="F1054" s="383"/>
      <c r="G1054" s="1125"/>
      <c r="H1054" s="1126"/>
    </row>
    <row r="1055" spans="1:8" ht="35.700000000000003" customHeight="1" x14ac:dyDescent="0.25">
      <c r="A1055" s="384" t="s">
        <v>2470</v>
      </c>
      <c r="B1055" s="384"/>
      <c r="C1055" s="384"/>
      <c r="D1055" s="384" t="s">
        <v>2470</v>
      </c>
      <c r="E1055" s="382" t="s">
        <v>8</v>
      </c>
      <c r="F1055" s="383">
        <v>1400</v>
      </c>
      <c r="G1055" s="382">
        <v>2240</v>
      </c>
      <c r="H1055" s="1119"/>
    </row>
    <row r="1056" spans="1:8" ht="35.25" customHeight="1" x14ac:dyDescent="0.25">
      <c r="A1056" s="384" t="s">
        <v>2471</v>
      </c>
      <c r="B1056" s="384"/>
      <c r="C1056" s="384"/>
      <c r="D1056" s="384" t="s">
        <v>2471</v>
      </c>
      <c r="E1056" s="382" t="s">
        <v>1652</v>
      </c>
      <c r="F1056" s="383">
        <v>1800</v>
      </c>
      <c r="G1056" s="382">
        <v>2880</v>
      </c>
      <c r="H1056" s="1121"/>
    </row>
    <row r="1057" spans="1:8" ht="34.950000000000003" customHeight="1" x14ac:dyDescent="0.25">
      <c r="A1057" s="384" t="s">
        <v>2472</v>
      </c>
      <c r="B1057" s="384"/>
      <c r="C1057" s="384"/>
      <c r="D1057" s="384" t="s">
        <v>2472</v>
      </c>
      <c r="E1057" s="382" t="s">
        <v>1655</v>
      </c>
      <c r="F1057" s="383">
        <v>1150</v>
      </c>
      <c r="G1057" s="910"/>
      <c r="H1057" s="1165"/>
    </row>
    <row r="1058" spans="1:8" ht="34.950000000000003" customHeight="1" x14ac:dyDescent="0.25">
      <c r="A1058" s="402" t="s">
        <v>2473</v>
      </c>
      <c r="B1058" s="402"/>
      <c r="C1058" s="402"/>
      <c r="D1058" s="402" t="s">
        <v>2473</v>
      </c>
      <c r="E1058" s="409" t="s">
        <v>1655</v>
      </c>
      <c r="F1058" s="416">
        <v>1200</v>
      </c>
      <c r="G1058" s="1166"/>
      <c r="H1058" s="1167"/>
    </row>
    <row r="1059" spans="1:8" ht="37.200000000000003" customHeight="1" x14ac:dyDescent="0.25">
      <c r="A1059" s="9" t="s">
        <v>2474</v>
      </c>
      <c r="B1059" s="9"/>
      <c r="C1059" s="9"/>
      <c r="D1059" s="9" t="s">
        <v>2474</v>
      </c>
      <c r="E1059" s="397" t="s">
        <v>2475</v>
      </c>
      <c r="F1059" s="377">
        <v>0.32</v>
      </c>
      <c r="G1059" s="385"/>
      <c r="H1059" s="1178"/>
    </row>
    <row r="1060" spans="1:8" ht="37.200000000000003" customHeight="1" x14ac:dyDescent="0.25">
      <c r="A1060" s="9" t="s">
        <v>2476</v>
      </c>
      <c r="B1060" s="9"/>
      <c r="C1060" s="9"/>
      <c r="D1060" s="9" t="s">
        <v>2476</v>
      </c>
      <c r="E1060" s="397" t="s">
        <v>2477</v>
      </c>
      <c r="F1060" s="377">
        <v>0.45</v>
      </c>
      <c r="G1060" s="385"/>
      <c r="H1060" s="1179"/>
    </row>
    <row r="1061" spans="1:8" ht="37.200000000000003" customHeight="1" x14ac:dyDescent="0.25">
      <c r="A1061" s="9" t="s">
        <v>2478</v>
      </c>
      <c r="B1061" s="9"/>
      <c r="C1061" s="9"/>
      <c r="D1061" s="9" t="s">
        <v>2478</v>
      </c>
      <c r="E1061" s="385" t="s">
        <v>2479</v>
      </c>
      <c r="F1061" s="377">
        <v>0.35</v>
      </c>
      <c r="G1061" s="9"/>
      <c r="H1061" s="1179"/>
    </row>
    <row r="1062" spans="1:8" ht="37.200000000000003" customHeight="1" x14ac:dyDescent="0.25">
      <c r="A1062" s="9" t="s">
        <v>2480</v>
      </c>
      <c r="B1062" s="9"/>
      <c r="C1062" s="9"/>
      <c r="D1062" s="9" t="s">
        <v>2480</v>
      </c>
      <c r="E1062" s="19" t="s">
        <v>1665</v>
      </c>
      <c r="F1062" s="377">
        <v>0.4</v>
      </c>
      <c r="G1062" s="9"/>
      <c r="H1062" s="1179"/>
    </row>
    <row r="1063" spans="1:8" ht="37.200000000000003" customHeight="1" x14ac:dyDescent="0.25">
      <c r="A1063" s="9" t="s">
        <v>2481</v>
      </c>
      <c r="B1063" s="9"/>
      <c r="C1063" s="9"/>
      <c r="D1063" s="9" t="s">
        <v>2481</v>
      </c>
      <c r="E1063" s="385" t="s">
        <v>2482</v>
      </c>
      <c r="F1063" s="377">
        <v>0.65</v>
      </c>
      <c r="G1063" s="385"/>
      <c r="H1063" s="1179"/>
    </row>
    <row r="1064" spans="1:8" ht="37.200000000000003" customHeight="1" x14ac:dyDescent="0.25">
      <c r="A1064" s="9" t="s">
        <v>2483</v>
      </c>
      <c r="B1064" s="9"/>
      <c r="C1064" s="9"/>
      <c r="D1064" s="9" t="s">
        <v>2483</v>
      </c>
      <c r="E1064" s="19" t="s">
        <v>1665</v>
      </c>
      <c r="F1064" s="377">
        <v>1</v>
      </c>
      <c r="G1064" s="385"/>
      <c r="H1064" s="1180"/>
    </row>
    <row r="1065" spans="1:8" ht="37.200000000000003" customHeight="1" x14ac:dyDescent="0.25">
      <c r="A1065" s="9" t="s">
        <v>1670</v>
      </c>
      <c r="B1065" s="9"/>
      <c r="C1065" s="9"/>
      <c r="D1065" s="9" t="s">
        <v>1670</v>
      </c>
      <c r="E1065" s="397" t="s">
        <v>2475</v>
      </c>
      <c r="F1065" s="377">
        <v>0.28999999999999998</v>
      </c>
      <c r="G1065" s="9"/>
      <c r="H1065" s="1178"/>
    </row>
    <row r="1066" spans="1:8" ht="49.2" customHeight="1" x14ac:dyDescent="0.25">
      <c r="A1066" s="9" t="s">
        <v>1671</v>
      </c>
      <c r="B1066" s="9"/>
      <c r="C1066" s="9"/>
      <c r="D1066" s="9" t="s">
        <v>1671</v>
      </c>
      <c r="E1066" s="385" t="s">
        <v>2479</v>
      </c>
      <c r="F1066" s="374">
        <v>0.35</v>
      </c>
      <c r="G1066" s="29"/>
      <c r="H1066" s="1179"/>
    </row>
    <row r="1067" spans="1:8" ht="37.200000000000003" customHeight="1" x14ac:dyDescent="0.25">
      <c r="A1067" s="9" t="s">
        <v>1672</v>
      </c>
      <c r="B1067" s="9"/>
      <c r="C1067" s="9"/>
      <c r="D1067" s="9" t="s">
        <v>1672</v>
      </c>
      <c r="E1067" s="385" t="s">
        <v>2479</v>
      </c>
      <c r="F1067" s="377">
        <v>0.35</v>
      </c>
      <c r="G1067" s="385"/>
      <c r="H1067" s="1179"/>
    </row>
    <row r="1068" spans="1:8" ht="39.75" customHeight="1" x14ac:dyDescent="0.25">
      <c r="A1068" s="9" t="s">
        <v>1673</v>
      </c>
      <c r="B1068" s="9"/>
      <c r="C1068" s="9"/>
      <c r="D1068" s="9" t="s">
        <v>1673</v>
      </c>
      <c r="E1068" s="385" t="s">
        <v>2479</v>
      </c>
      <c r="F1068" s="377">
        <v>0.45</v>
      </c>
      <c r="G1068" s="9"/>
      <c r="H1068" s="1179"/>
    </row>
    <row r="1069" spans="1:8" ht="37.200000000000003" customHeight="1" x14ac:dyDescent="0.25">
      <c r="A1069" s="9" t="s">
        <v>1674</v>
      </c>
      <c r="B1069" s="9"/>
      <c r="C1069" s="9"/>
      <c r="D1069" s="9" t="s">
        <v>1674</v>
      </c>
      <c r="E1069" s="385" t="s">
        <v>2484</v>
      </c>
      <c r="F1069" s="377">
        <v>0.5</v>
      </c>
      <c r="G1069" s="385"/>
      <c r="H1069" s="1179"/>
    </row>
    <row r="1070" spans="1:8" ht="37.200000000000003" customHeight="1" x14ac:dyDescent="0.25">
      <c r="A1070" s="9" t="s">
        <v>1676</v>
      </c>
      <c r="B1070" s="9"/>
      <c r="C1070" s="9"/>
      <c r="D1070" s="9" t="s">
        <v>1676</v>
      </c>
      <c r="E1070" s="385" t="s">
        <v>2485</v>
      </c>
      <c r="F1070" s="377">
        <v>0.8</v>
      </c>
      <c r="G1070" s="385"/>
      <c r="H1070" s="1180"/>
    </row>
    <row r="1071" spans="1:8" ht="40.5" customHeight="1" x14ac:dyDescent="0.25">
      <c r="A1071" s="9" t="s">
        <v>2486</v>
      </c>
      <c r="B1071" s="9"/>
      <c r="C1071" s="9"/>
      <c r="D1071" s="9" t="s">
        <v>2486</v>
      </c>
      <c r="E1071" s="19" t="s">
        <v>1680</v>
      </c>
      <c r="F1071" s="450">
        <v>0.55000000000000004</v>
      </c>
      <c r="G1071" s="1181" t="s">
        <v>874</v>
      </c>
      <c r="H1071" s="1182" t="s">
        <v>1681</v>
      </c>
    </row>
    <row r="1072" spans="1:8" ht="40.5" customHeight="1" x14ac:dyDescent="0.25">
      <c r="A1072" s="9" t="s">
        <v>2487</v>
      </c>
      <c r="B1072" s="9"/>
      <c r="C1072" s="9"/>
      <c r="D1072" s="9" t="s">
        <v>2487</v>
      </c>
      <c r="E1072" s="19" t="s">
        <v>1683</v>
      </c>
      <c r="F1072" s="450">
        <v>0.65</v>
      </c>
      <c r="G1072" s="1181"/>
      <c r="H1072" s="1183"/>
    </row>
    <row r="1073" spans="1:8" ht="40.5" customHeight="1" x14ac:dyDescent="0.25">
      <c r="A1073" s="9" t="s">
        <v>2488</v>
      </c>
      <c r="B1073" s="9"/>
      <c r="C1073" s="9"/>
      <c r="D1073" s="9" t="s">
        <v>2488</v>
      </c>
      <c r="E1073" s="19" t="s">
        <v>1685</v>
      </c>
      <c r="F1073" s="450">
        <v>0.75</v>
      </c>
      <c r="G1073" s="1181"/>
      <c r="H1073" s="1183"/>
    </row>
    <row r="1074" spans="1:8" ht="40.5" customHeight="1" x14ac:dyDescent="0.25">
      <c r="A1074" s="9" t="s">
        <v>2489</v>
      </c>
      <c r="B1074" s="9"/>
      <c r="C1074" s="9"/>
      <c r="D1074" s="9" t="s">
        <v>2489</v>
      </c>
      <c r="E1074" s="19" t="s">
        <v>1687</v>
      </c>
      <c r="F1074" s="380">
        <v>0.85</v>
      </c>
      <c r="G1074" s="1181"/>
      <c r="H1074" s="1183"/>
    </row>
    <row r="1075" spans="1:8" ht="40.5" customHeight="1" x14ac:dyDescent="0.25">
      <c r="A1075" s="12" t="s">
        <v>2490</v>
      </c>
      <c r="B1075" s="12"/>
      <c r="C1075" s="12"/>
      <c r="D1075" s="12" t="s">
        <v>2490</v>
      </c>
      <c r="E1075" s="169" t="s">
        <v>1687</v>
      </c>
      <c r="F1075" s="381">
        <v>0.95</v>
      </c>
      <c r="G1075" s="1181"/>
      <c r="H1075" s="1184"/>
    </row>
    <row r="1076" spans="1:8" ht="40.5" customHeight="1" x14ac:dyDescent="0.25">
      <c r="A1076" s="9" t="s">
        <v>2491</v>
      </c>
      <c r="B1076" s="9"/>
      <c r="C1076" s="9"/>
      <c r="D1076" s="9" t="s">
        <v>2491</v>
      </c>
      <c r="E1076" s="19" t="s">
        <v>1690</v>
      </c>
      <c r="F1076" s="445">
        <v>0.95</v>
      </c>
      <c r="G1076" s="486"/>
      <c r="H1076" s="487"/>
    </row>
    <row r="1077" spans="1:8" ht="40.5" customHeight="1" x14ac:dyDescent="0.25">
      <c r="A1077" s="9" t="s">
        <v>2492</v>
      </c>
      <c r="B1077" s="9"/>
      <c r="C1077" s="9"/>
      <c r="D1077" s="9" t="s">
        <v>2492</v>
      </c>
      <c r="E1077" s="19" t="s">
        <v>1690</v>
      </c>
      <c r="F1077" s="377">
        <v>1.2</v>
      </c>
      <c r="G1077" s="486"/>
      <c r="H1077" s="487"/>
    </row>
    <row r="1078" spans="1:8" ht="43.5" customHeight="1" x14ac:dyDescent="0.25">
      <c r="A1078" s="18" t="s">
        <v>2493</v>
      </c>
      <c r="B1078" s="18"/>
      <c r="C1078" s="18"/>
      <c r="D1078" s="18" t="s">
        <v>2493</v>
      </c>
      <c r="E1078" s="29" t="s">
        <v>1693</v>
      </c>
      <c r="F1078" s="374">
        <v>1.65</v>
      </c>
      <c r="G1078" s="488"/>
      <c r="H1078" s="489"/>
    </row>
    <row r="1079" spans="1:8" ht="31.95" customHeight="1" x14ac:dyDescent="0.25">
      <c r="A1079" s="9" t="s">
        <v>2494</v>
      </c>
      <c r="B1079" s="9"/>
      <c r="C1079" s="9"/>
      <c r="D1079" s="9" t="s">
        <v>2494</v>
      </c>
      <c r="E1079" s="29" t="s">
        <v>1680</v>
      </c>
      <c r="F1079" s="374">
        <v>0.55000000000000004</v>
      </c>
      <c r="G1079" s="1173" t="s">
        <v>874</v>
      </c>
      <c r="H1079" s="1186" t="s">
        <v>1681</v>
      </c>
    </row>
    <row r="1080" spans="1:8" ht="28.95" customHeight="1" x14ac:dyDescent="0.25">
      <c r="A1080" s="18" t="s">
        <v>2495</v>
      </c>
      <c r="B1080" s="18"/>
      <c r="C1080" s="18"/>
      <c r="D1080" s="18" t="s">
        <v>2495</v>
      </c>
      <c r="E1080" s="29" t="s">
        <v>1683</v>
      </c>
      <c r="F1080" s="374">
        <v>0.65</v>
      </c>
      <c r="G1080" s="1175"/>
      <c r="H1080" s="1187"/>
    </row>
    <row r="1081" spans="1:8" ht="30" customHeight="1" x14ac:dyDescent="0.25">
      <c r="A1081" s="9" t="s">
        <v>2496</v>
      </c>
      <c r="B1081" s="9"/>
      <c r="C1081" s="9"/>
      <c r="D1081" s="9" t="s">
        <v>2496</v>
      </c>
      <c r="E1081" s="29" t="s">
        <v>1685</v>
      </c>
      <c r="F1081" s="374">
        <v>0.75</v>
      </c>
      <c r="G1081" s="1175"/>
      <c r="H1081" s="1187"/>
    </row>
    <row r="1082" spans="1:8" ht="28.95" customHeight="1" x14ac:dyDescent="0.25">
      <c r="A1082" s="18" t="s">
        <v>2497</v>
      </c>
      <c r="B1082" s="18"/>
      <c r="C1082" s="18"/>
      <c r="D1082" s="18" t="s">
        <v>2497</v>
      </c>
      <c r="E1082" s="29" t="s">
        <v>1687</v>
      </c>
      <c r="F1082" s="374">
        <v>0.85</v>
      </c>
      <c r="G1082" s="1175"/>
      <c r="H1082" s="1187"/>
    </row>
    <row r="1083" spans="1:8" ht="30" customHeight="1" x14ac:dyDescent="0.25">
      <c r="A1083" s="9" t="s">
        <v>2498</v>
      </c>
      <c r="B1083" s="9"/>
      <c r="C1083" s="9"/>
      <c r="D1083" s="9" t="s">
        <v>2498</v>
      </c>
      <c r="E1083" s="29" t="s">
        <v>1687</v>
      </c>
      <c r="F1083" s="374">
        <v>0.85</v>
      </c>
      <c r="G1083" s="1175"/>
      <c r="H1083" s="1187"/>
    </row>
    <row r="1084" spans="1:8" ht="28.95" customHeight="1" x14ac:dyDescent="0.25">
      <c r="A1084" s="18" t="s">
        <v>2499</v>
      </c>
      <c r="B1084" s="18"/>
      <c r="C1084" s="18"/>
      <c r="D1084" s="18" t="s">
        <v>2499</v>
      </c>
      <c r="E1084" s="29" t="s">
        <v>1690</v>
      </c>
      <c r="F1084" s="374">
        <v>0.95</v>
      </c>
      <c r="G1084" s="1175"/>
      <c r="H1084" s="1187"/>
    </row>
    <row r="1085" spans="1:8" ht="28.95" customHeight="1" x14ac:dyDescent="0.25">
      <c r="A1085" s="18" t="s">
        <v>2500</v>
      </c>
      <c r="B1085" s="18"/>
      <c r="C1085" s="18"/>
      <c r="D1085" s="18" t="s">
        <v>2500</v>
      </c>
      <c r="E1085" s="29" t="s">
        <v>1690</v>
      </c>
      <c r="F1085" s="374">
        <v>1.2</v>
      </c>
      <c r="G1085" s="1175"/>
      <c r="H1085" s="1187"/>
    </row>
    <row r="1086" spans="1:8" ht="28.5" customHeight="1" x14ac:dyDescent="0.25">
      <c r="A1086" s="18" t="s">
        <v>2501</v>
      </c>
      <c r="B1086" s="18"/>
      <c r="C1086" s="18"/>
      <c r="D1086" s="18" t="s">
        <v>2501</v>
      </c>
      <c r="E1086" s="29" t="s">
        <v>1693</v>
      </c>
      <c r="F1086" s="374">
        <v>1.65</v>
      </c>
      <c r="G1086" s="1185"/>
      <c r="H1086" s="1188"/>
    </row>
    <row r="1087" spans="1:8" ht="37.200000000000003" customHeight="1" x14ac:dyDescent="0.25">
      <c r="A1087" s="21" t="s">
        <v>1703</v>
      </c>
      <c r="B1087" s="21"/>
      <c r="C1087" s="21"/>
      <c r="D1087" s="21" t="s">
        <v>1703</v>
      </c>
      <c r="E1087" s="19" t="s">
        <v>1704</v>
      </c>
      <c r="F1087" s="377">
        <v>190</v>
      </c>
      <c r="G1087" s="385"/>
      <c r="H1087" s="420"/>
    </row>
    <row r="1088" spans="1:8" ht="37.200000000000003" customHeight="1" x14ac:dyDescent="0.25">
      <c r="A1088" s="21" t="s">
        <v>1705</v>
      </c>
      <c r="B1088" s="21"/>
      <c r="C1088" s="21"/>
      <c r="D1088" s="21" t="s">
        <v>1705</v>
      </c>
      <c r="E1088" s="19" t="s">
        <v>1706</v>
      </c>
      <c r="F1088" s="377">
        <v>250</v>
      </c>
      <c r="G1088" s="385"/>
      <c r="H1088" s="421"/>
    </row>
    <row r="1089" spans="1:8" ht="37.200000000000003" customHeight="1" x14ac:dyDescent="0.25">
      <c r="A1089" s="21" t="s">
        <v>1707</v>
      </c>
      <c r="B1089" s="21"/>
      <c r="C1089" s="21"/>
      <c r="D1089" s="21" t="s">
        <v>1707</v>
      </c>
      <c r="E1089" s="19" t="s">
        <v>1708</v>
      </c>
      <c r="F1089" s="377">
        <v>325</v>
      </c>
      <c r="G1089" s="385"/>
      <c r="H1089" s="421"/>
    </row>
    <row r="1090" spans="1:8" ht="37.200000000000003" customHeight="1" x14ac:dyDescent="0.25">
      <c r="A1090" s="21" t="s">
        <v>1709</v>
      </c>
      <c r="B1090" s="21"/>
      <c r="C1090" s="21"/>
      <c r="D1090" s="21" t="s">
        <v>1709</v>
      </c>
      <c r="E1090" s="19" t="s">
        <v>1710</v>
      </c>
      <c r="F1090" s="377">
        <v>400</v>
      </c>
      <c r="G1090" s="385"/>
      <c r="H1090" s="421"/>
    </row>
    <row r="1091" spans="1:8" ht="37.200000000000003" customHeight="1" x14ac:dyDescent="0.25">
      <c r="A1091" s="21" t="s">
        <v>1711</v>
      </c>
      <c r="B1091" s="21"/>
      <c r="C1091" s="21"/>
      <c r="D1091" s="21" t="s">
        <v>1711</v>
      </c>
      <c r="E1091" s="19" t="s">
        <v>1712</v>
      </c>
      <c r="F1091" s="377">
        <v>440</v>
      </c>
      <c r="G1091" s="385"/>
      <c r="H1091" s="421"/>
    </row>
    <row r="1092" spans="1:8" ht="37.200000000000003" customHeight="1" x14ac:dyDescent="0.25">
      <c r="A1092" s="21" t="s">
        <v>1713</v>
      </c>
      <c r="B1092" s="21"/>
      <c r="C1092" s="21"/>
      <c r="D1092" s="21" t="s">
        <v>1713</v>
      </c>
      <c r="E1092" s="19" t="s">
        <v>1712</v>
      </c>
      <c r="F1092" s="377">
        <v>430</v>
      </c>
      <c r="G1092" s="385"/>
      <c r="H1092" s="421"/>
    </row>
    <row r="1093" spans="1:8" ht="37.200000000000003" customHeight="1" x14ac:dyDescent="0.25">
      <c r="A1093" s="21" t="s">
        <v>1714</v>
      </c>
      <c r="B1093" s="21"/>
      <c r="C1093" s="21"/>
      <c r="D1093" s="21" t="s">
        <v>1714</v>
      </c>
      <c r="E1093" s="19" t="s">
        <v>1715</v>
      </c>
      <c r="F1093" s="377">
        <v>594</v>
      </c>
      <c r="G1093" s="385"/>
      <c r="H1093" s="421"/>
    </row>
    <row r="1094" spans="1:8" ht="37.200000000000003" customHeight="1" x14ac:dyDescent="0.25">
      <c r="A1094" s="21" t="s">
        <v>1716</v>
      </c>
      <c r="B1094" s="21"/>
      <c r="C1094" s="21"/>
      <c r="D1094" s="21" t="s">
        <v>1716</v>
      </c>
      <c r="E1094" s="19" t="s">
        <v>1708</v>
      </c>
      <c r="F1094" s="377">
        <v>297</v>
      </c>
      <c r="G1094" s="385"/>
      <c r="H1094" s="421"/>
    </row>
    <row r="1095" spans="1:8" ht="37.200000000000003" customHeight="1" x14ac:dyDescent="0.25">
      <c r="A1095" s="77" t="s">
        <v>1717</v>
      </c>
      <c r="B1095" s="77"/>
      <c r="C1095" s="77"/>
      <c r="D1095" s="77" t="s">
        <v>1717</v>
      </c>
      <c r="E1095" s="169" t="s">
        <v>1710</v>
      </c>
      <c r="F1095" s="378">
        <v>396</v>
      </c>
      <c r="G1095" s="387"/>
      <c r="H1095" s="421"/>
    </row>
    <row r="1096" spans="1:8" ht="37.200000000000003" customHeight="1" x14ac:dyDescent="0.25">
      <c r="A1096" s="490" t="s">
        <v>1718</v>
      </c>
      <c r="B1096" s="490"/>
      <c r="C1096" s="490"/>
      <c r="D1096" s="490" t="s">
        <v>1718</v>
      </c>
      <c r="E1096" s="363" t="s">
        <v>1712</v>
      </c>
      <c r="F1096" s="449">
        <v>504</v>
      </c>
      <c r="G1096" s="1097"/>
      <c r="H1096" s="1099"/>
    </row>
    <row r="1097" spans="1:8" ht="37.200000000000003" customHeight="1" x14ac:dyDescent="0.25">
      <c r="A1097" s="18" t="s">
        <v>1719</v>
      </c>
      <c r="B1097" s="18"/>
      <c r="C1097" s="18"/>
      <c r="D1097" s="18" t="s">
        <v>1719</v>
      </c>
      <c r="E1097" s="19" t="s">
        <v>1715</v>
      </c>
      <c r="F1097" s="450">
        <v>594</v>
      </c>
      <c r="G1097" s="1097"/>
      <c r="H1097" s="1099"/>
    </row>
    <row r="1098" spans="1:8" ht="37.200000000000003" customHeight="1" x14ac:dyDescent="0.25">
      <c r="A1098" s="21" t="s">
        <v>1720</v>
      </c>
      <c r="B1098" s="21"/>
      <c r="C1098" s="21"/>
      <c r="D1098" s="21" t="s">
        <v>1720</v>
      </c>
      <c r="E1098" s="19" t="s">
        <v>1721</v>
      </c>
      <c r="F1098" s="450">
        <v>711</v>
      </c>
      <c r="G1098" s="1097"/>
      <c r="H1098" s="1099"/>
    </row>
    <row r="1099" spans="1:8" ht="37.200000000000003" customHeight="1" x14ac:dyDescent="0.25">
      <c r="A1099" s="18" t="s">
        <v>1722</v>
      </c>
      <c r="B1099" s="18"/>
      <c r="C1099" s="18"/>
      <c r="D1099" s="18" t="s">
        <v>1722</v>
      </c>
      <c r="E1099" s="19" t="s">
        <v>1721</v>
      </c>
      <c r="F1099" s="450">
        <v>810</v>
      </c>
      <c r="G1099" s="1097"/>
      <c r="H1099" s="1099"/>
    </row>
    <row r="1100" spans="1:8" ht="37.200000000000003" customHeight="1" x14ac:dyDescent="0.25">
      <c r="A1100" s="21" t="s">
        <v>1723</v>
      </c>
      <c r="B1100" s="21"/>
      <c r="C1100" s="21"/>
      <c r="D1100" s="21" t="s">
        <v>1723</v>
      </c>
      <c r="E1100" s="19" t="s">
        <v>1724</v>
      </c>
      <c r="F1100" s="450">
        <v>918</v>
      </c>
      <c r="G1100" s="1097"/>
      <c r="H1100" s="1099"/>
    </row>
    <row r="1101" spans="1:8" ht="37.200000000000003" customHeight="1" x14ac:dyDescent="0.25">
      <c r="A1101" s="485" t="s">
        <v>1725</v>
      </c>
      <c r="B1101" s="485"/>
      <c r="C1101" s="485"/>
      <c r="D1101" s="485" t="s">
        <v>1725</v>
      </c>
      <c r="E1101" s="19" t="s">
        <v>1706</v>
      </c>
      <c r="F1101" s="450">
        <v>216</v>
      </c>
      <c r="G1101" s="1097"/>
      <c r="H1101" s="1099"/>
    </row>
    <row r="1102" spans="1:8" ht="37.200000000000003" customHeight="1" x14ac:dyDescent="0.25">
      <c r="A1102" s="491" t="s">
        <v>1726</v>
      </c>
      <c r="B1102" s="491"/>
      <c r="C1102" s="491"/>
      <c r="D1102" s="491" t="s">
        <v>1726</v>
      </c>
      <c r="E1102" s="464" t="s">
        <v>1708</v>
      </c>
      <c r="F1102" s="450">
        <v>288</v>
      </c>
      <c r="G1102" s="1097"/>
      <c r="H1102" s="1099"/>
    </row>
    <row r="1103" spans="1:8" ht="37.200000000000003" customHeight="1" x14ac:dyDescent="0.25">
      <c r="A1103" s="492" t="s">
        <v>1727</v>
      </c>
      <c r="B1103" s="492"/>
      <c r="C1103" s="492"/>
      <c r="D1103" s="492" t="s">
        <v>1727</v>
      </c>
      <c r="E1103" s="464" t="s">
        <v>1710</v>
      </c>
      <c r="F1103" s="450">
        <v>369</v>
      </c>
      <c r="G1103" s="1097"/>
      <c r="H1103" s="1099"/>
    </row>
    <row r="1104" spans="1:8" ht="37.200000000000003" customHeight="1" x14ac:dyDescent="0.25">
      <c r="A1104" s="85" t="s">
        <v>1728</v>
      </c>
      <c r="B1104" s="85"/>
      <c r="C1104" s="85"/>
      <c r="D1104" s="85" t="s">
        <v>1728</v>
      </c>
      <c r="E1104" s="464" t="s">
        <v>1712</v>
      </c>
      <c r="F1104" s="450">
        <v>450</v>
      </c>
      <c r="G1104" s="1097"/>
      <c r="H1104" s="1099"/>
    </row>
    <row r="1105" spans="1:8" ht="37.200000000000003" customHeight="1" x14ac:dyDescent="0.25">
      <c r="A1105" s="492" t="s">
        <v>1729</v>
      </c>
      <c r="B1105" s="492"/>
      <c r="C1105" s="492"/>
      <c r="D1105" s="492" t="s">
        <v>1729</v>
      </c>
      <c r="E1105" s="464" t="s">
        <v>1712</v>
      </c>
      <c r="F1105" s="450">
        <v>522</v>
      </c>
      <c r="G1105" s="1097"/>
      <c r="H1105" s="1099"/>
    </row>
    <row r="1106" spans="1:8" ht="37.200000000000003" customHeight="1" x14ac:dyDescent="0.25">
      <c r="A1106" s="85" t="s">
        <v>1730</v>
      </c>
      <c r="B1106" s="85"/>
      <c r="C1106" s="85"/>
      <c r="D1106" s="85" t="s">
        <v>1730</v>
      </c>
      <c r="E1106" s="464" t="s">
        <v>1715</v>
      </c>
      <c r="F1106" s="450">
        <v>603</v>
      </c>
      <c r="G1106" s="1097"/>
      <c r="H1106" s="1099"/>
    </row>
    <row r="1107" spans="1:8" ht="37.200000000000003" customHeight="1" x14ac:dyDescent="0.25">
      <c r="A1107" s="492" t="s">
        <v>1731</v>
      </c>
      <c r="B1107" s="492"/>
      <c r="C1107" s="492"/>
      <c r="D1107" s="492" t="s">
        <v>1731</v>
      </c>
      <c r="E1107" s="464" t="s">
        <v>1715</v>
      </c>
      <c r="F1107" s="450">
        <v>666</v>
      </c>
      <c r="G1107" s="1097"/>
      <c r="H1107" s="1099"/>
    </row>
    <row r="1108" spans="1:8" ht="37.200000000000003" customHeight="1" x14ac:dyDescent="0.25">
      <c r="A1108" s="85" t="s">
        <v>1732</v>
      </c>
      <c r="B1108" s="85"/>
      <c r="C1108" s="85"/>
      <c r="D1108" s="85" t="s">
        <v>1732</v>
      </c>
      <c r="E1108" s="464" t="s">
        <v>1708</v>
      </c>
      <c r="F1108" s="450">
        <v>297</v>
      </c>
      <c r="G1108" s="1097"/>
      <c r="H1108" s="1099"/>
    </row>
    <row r="1109" spans="1:8" ht="37.200000000000003" customHeight="1" x14ac:dyDescent="0.25">
      <c r="A1109" s="492" t="s">
        <v>1733</v>
      </c>
      <c r="B1109" s="492"/>
      <c r="C1109" s="492"/>
      <c r="D1109" s="492" t="s">
        <v>1733</v>
      </c>
      <c r="E1109" s="464" t="s">
        <v>1710</v>
      </c>
      <c r="F1109" s="450">
        <v>378</v>
      </c>
      <c r="G1109" s="1097"/>
      <c r="H1109" s="1099"/>
    </row>
    <row r="1110" spans="1:8" ht="37.200000000000003" customHeight="1" x14ac:dyDescent="0.25">
      <c r="A1110" s="316" t="s">
        <v>1734</v>
      </c>
      <c r="B1110" s="316"/>
      <c r="C1110" s="316"/>
      <c r="D1110" s="316" t="s">
        <v>1734</v>
      </c>
      <c r="E1110" s="464" t="s">
        <v>1712</v>
      </c>
      <c r="F1110" s="450">
        <v>450</v>
      </c>
      <c r="G1110" s="1097"/>
      <c r="H1110" s="1099"/>
    </row>
    <row r="1111" spans="1:8" ht="37.200000000000003" customHeight="1" x14ac:dyDescent="0.25">
      <c r="A1111" s="492" t="s">
        <v>1735</v>
      </c>
      <c r="B1111" s="492"/>
      <c r="C1111" s="492"/>
      <c r="D1111" s="492" t="s">
        <v>1735</v>
      </c>
      <c r="E1111" s="464" t="s">
        <v>1712</v>
      </c>
      <c r="F1111" s="450">
        <v>522</v>
      </c>
      <c r="G1111" s="1097"/>
      <c r="H1111" s="1099"/>
    </row>
    <row r="1112" spans="1:8" ht="37.200000000000003" customHeight="1" x14ac:dyDescent="0.25">
      <c r="A1112" s="85" t="s">
        <v>1736</v>
      </c>
      <c r="B1112" s="85"/>
      <c r="C1112" s="85"/>
      <c r="D1112" s="85" t="s">
        <v>1736</v>
      </c>
      <c r="E1112" s="464" t="s">
        <v>1712</v>
      </c>
      <c r="F1112" s="450">
        <v>576</v>
      </c>
      <c r="G1112" s="1097"/>
      <c r="H1112" s="1099"/>
    </row>
    <row r="1113" spans="1:8" ht="37.200000000000003" customHeight="1" x14ac:dyDescent="0.25">
      <c r="A1113" s="492" t="s">
        <v>1737</v>
      </c>
      <c r="B1113" s="492"/>
      <c r="C1113" s="492"/>
      <c r="D1113" s="492" t="s">
        <v>1737</v>
      </c>
      <c r="E1113" s="464" t="s">
        <v>1715</v>
      </c>
      <c r="F1113" s="450">
        <v>648</v>
      </c>
      <c r="G1113" s="1097"/>
      <c r="H1113" s="1099"/>
    </row>
    <row r="1114" spans="1:8" ht="58.2" customHeight="1" x14ac:dyDescent="0.25">
      <c r="A1114" s="384" t="s">
        <v>1739</v>
      </c>
      <c r="B1114" s="384"/>
      <c r="C1114" s="384"/>
      <c r="D1114" s="384" t="s">
        <v>1739</v>
      </c>
      <c r="E1114" s="382" t="s">
        <v>1740</v>
      </c>
      <c r="F1114" s="383">
        <v>4.2</v>
      </c>
      <c r="G1114" s="385"/>
      <c r="H1114" s="1119"/>
    </row>
    <row r="1115" spans="1:8" ht="58.2" customHeight="1" x14ac:dyDescent="0.25">
      <c r="A1115" s="384" t="s">
        <v>1741</v>
      </c>
      <c r="B1115" s="384"/>
      <c r="C1115" s="384"/>
      <c r="D1115" s="384" t="s">
        <v>1741</v>
      </c>
      <c r="E1115" s="382" t="s">
        <v>1742</v>
      </c>
      <c r="F1115" s="383">
        <v>4.5</v>
      </c>
      <c r="G1115" s="385"/>
      <c r="H1115" s="1121"/>
    </row>
    <row r="1116" spans="1:8" ht="70.2" customHeight="1" x14ac:dyDescent="0.25">
      <c r="A1116" s="21" t="s">
        <v>1744</v>
      </c>
      <c r="B1116" s="21"/>
      <c r="C1116" s="21"/>
      <c r="D1116" s="21" t="s">
        <v>1744</v>
      </c>
      <c r="E1116" s="29" t="s">
        <v>1745</v>
      </c>
      <c r="F1116" s="377"/>
      <c r="G1116" s="9"/>
      <c r="H1116" s="19"/>
    </row>
    <row r="1117" spans="1:8" ht="28.95" customHeight="1" x14ac:dyDescent="0.25">
      <c r="A1117" s="384" t="s">
        <v>1747</v>
      </c>
      <c r="B1117" s="384"/>
      <c r="C1117" s="384"/>
      <c r="D1117" s="384" t="s">
        <v>1747</v>
      </c>
      <c r="E1117" s="382" t="s">
        <v>1748</v>
      </c>
      <c r="F1117" s="383">
        <v>7.5</v>
      </c>
      <c r="G1117" s="910"/>
      <c r="H1117" s="1165"/>
    </row>
    <row r="1118" spans="1:8" ht="28.95" customHeight="1" x14ac:dyDescent="0.25">
      <c r="A1118" s="384" t="s">
        <v>1749</v>
      </c>
      <c r="B1118" s="384"/>
      <c r="C1118" s="384"/>
      <c r="D1118" s="384" t="s">
        <v>1749</v>
      </c>
      <c r="E1118" s="382" t="s">
        <v>1748</v>
      </c>
      <c r="F1118" s="383">
        <v>10.5</v>
      </c>
      <c r="G1118" s="1166"/>
      <c r="H1118" s="1167"/>
    </row>
    <row r="1119" spans="1:8" ht="28.95" customHeight="1" x14ac:dyDescent="0.25">
      <c r="A1119" s="384" t="s">
        <v>1750</v>
      </c>
      <c r="B1119" s="384"/>
      <c r="C1119" s="384"/>
      <c r="D1119" s="384" t="s">
        <v>1750</v>
      </c>
      <c r="E1119" s="382" t="s">
        <v>1748</v>
      </c>
      <c r="F1119" s="383">
        <v>8.5</v>
      </c>
      <c r="G1119" s="1166"/>
      <c r="H1119" s="1167"/>
    </row>
    <row r="1120" spans="1:8" ht="28.95" customHeight="1" x14ac:dyDescent="0.25">
      <c r="A1120" s="384" t="s">
        <v>1751</v>
      </c>
      <c r="B1120" s="384"/>
      <c r="C1120" s="384"/>
      <c r="D1120" s="384" t="s">
        <v>1751</v>
      </c>
      <c r="E1120" s="382" t="s">
        <v>1748</v>
      </c>
      <c r="F1120" s="383">
        <v>11</v>
      </c>
      <c r="G1120" s="1166"/>
      <c r="H1120" s="1167"/>
    </row>
    <row r="1121" spans="1:8" ht="28.95" customHeight="1" x14ac:dyDescent="0.25">
      <c r="A1121" s="384" t="s">
        <v>1752</v>
      </c>
      <c r="B1121" s="384"/>
      <c r="C1121" s="384"/>
      <c r="D1121" s="384" t="s">
        <v>1752</v>
      </c>
      <c r="E1121" s="382" t="s">
        <v>410</v>
      </c>
      <c r="F1121" s="383">
        <v>17.5</v>
      </c>
      <c r="G1121" s="1166"/>
      <c r="H1121" s="1167"/>
    </row>
    <row r="1122" spans="1:8" ht="28.95" customHeight="1" x14ac:dyDescent="0.25">
      <c r="A1122" s="384" t="s">
        <v>1753</v>
      </c>
      <c r="B1122" s="384"/>
      <c r="C1122" s="384"/>
      <c r="D1122" s="384" t="s">
        <v>1753</v>
      </c>
      <c r="E1122" s="382" t="s">
        <v>410</v>
      </c>
      <c r="F1122" s="383">
        <v>22.5</v>
      </c>
      <c r="G1122" s="1166"/>
      <c r="H1122" s="1167"/>
    </row>
    <row r="1123" spans="1:8" ht="28.95" customHeight="1" x14ac:dyDescent="0.25">
      <c r="A1123" s="384" t="s">
        <v>1754</v>
      </c>
      <c r="B1123" s="384"/>
      <c r="C1123" s="384"/>
      <c r="D1123" s="384" t="s">
        <v>1754</v>
      </c>
      <c r="E1123" s="382" t="s">
        <v>128</v>
      </c>
      <c r="F1123" s="383">
        <v>23</v>
      </c>
      <c r="G1123" s="1166"/>
      <c r="H1123" s="1167"/>
    </row>
    <row r="1124" spans="1:8" ht="28.95" customHeight="1" x14ac:dyDescent="0.25">
      <c r="A1124" s="384" t="s">
        <v>1755</v>
      </c>
      <c r="B1124" s="384"/>
      <c r="C1124" s="384"/>
      <c r="D1124" s="384" t="s">
        <v>1755</v>
      </c>
      <c r="E1124" s="382" t="s">
        <v>128</v>
      </c>
      <c r="F1124" s="383">
        <v>31</v>
      </c>
      <c r="G1124" s="1168"/>
      <c r="H1124" s="1169"/>
    </row>
    <row r="1125" spans="1:8" ht="69.45" customHeight="1" x14ac:dyDescent="0.25">
      <c r="A1125" s="394" t="s">
        <v>1757</v>
      </c>
      <c r="B1125" s="394"/>
      <c r="C1125" s="394"/>
      <c r="D1125" s="394" t="s">
        <v>1757</v>
      </c>
      <c r="E1125" s="395" t="s">
        <v>133</v>
      </c>
      <c r="F1125" s="396">
        <v>400</v>
      </c>
      <c r="G1125" s="1130"/>
      <c r="H1125" s="1119"/>
    </row>
    <row r="1126" spans="1:8" ht="69.45" customHeight="1" x14ac:dyDescent="0.25">
      <c r="A1126" s="384" t="s">
        <v>1758</v>
      </c>
      <c r="B1126" s="384"/>
      <c r="C1126" s="384"/>
      <c r="D1126" s="384" t="s">
        <v>1758</v>
      </c>
      <c r="E1126" s="395" t="s">
        <v>66</v>
      </c>
      <c r="F1126" s="396">
        <v>265</v>
      </c>
      <c r="G1126" s="1131"/>
      <c r="H1126" s="1121"/>
    </row>
    <row r="1127" spans="1:8" ht="69.45" customHeight="1" x14ac:dyDescent="0.25">
      <c r="A1127" s="414" t="s">
        <v>1759</v>
      </c>
      <c r="B1127" s="414"/>
      <c r="C1127" s="414"/>
      <c r="D1127" s="414" t="s">
        <v>1759</v>
      </c>
      <c r="E1127" s="398" t="s">
        <v>125</v>
      </c>
      <c r="F1127" s="411">
        <v>95</v>
      </c>
      <c r="G1127" s="433"/>
      <c r="H1127" s="148"/>
    </row>
    <row r="1128" spans="1:8" ht="69.45" customHeight="1" x14ac:dyDescent="0.25">
      <c r="A1128" s="493" t="s">
        <v>1760</v>
      </c>
      <c r="B1128" s="493"/>
      <c r="C1128" s="493"/>
      <c r="D1128" s="493" t="s">
        <v>1760</v>
      </c>
      <c r="E1128" s="399" t="s">
        <v>125</v>
      </c>
      <c r="F1128" s="460">
        <v>95</v>
      </c>
      <c r="G1128" s="430"/>
      <c r="H1128" s="415"/>
    </row>
    <row r="1129" spans="1:8" ht="69" customHeight="1" x14ac:dyDescent="0.25">
      <c r="A1129" s="384" t="s">
        <v>1761</v>
      </c>
      <c r="B1129" s="384"/>
      <c r="C1129" s="384"/>
      <c r="D1129" s="384" t="s">
        <v>1761</v>
      </c>
      <c r="E1129" s="395" t="s">
        <v>66</v>
      </c>
      <c r="F1129" s="494">
        <v>175</v>
      </c>
      <c r="G1129" s="406"/>
      <c r="H1129" s="406"/>
    </row>
    <row r="1130" spans="1:8" s="455" customFormat="1" ht="95.1" customHeight="1" x14ac:dyDescent="0.25">
      <c r="A1130" s="452" t="s">
        <v>1762</v>
      </c>
      <c r="B1130" s="452"/>
      <c r="C1130" s="452"/>
      <c r="D1130" s="452" t="s">
        <v>1762</v>
      </c>
      <c r="E1130" s="453" t="s">
        <v>1763</v>
      </c>
      <c r="F1130" s="405">
        <v>125</v>
      </c>
      <c r="G1130" s="495"/>
      <c r="H1130" s="496"/>
    </row>
    <row r="1131" spans="1:8" s="455" customFormat="1" ht="89.1" customHeight="1" x14ac:dyDescent="0.25">
      <c r="A1131" s="452" t="s">
        <v>1764</v>
      </c>
      <c r="B1131" s="452"/>
      <c r="C1131" s="452"/>
      <c r="D1131" s="452" t="s">
        <v>1764</v>
      </c>
      <c r="E1131" s="453" t="s">
        <v>1765</v>
      </c>
      <c r="F1131" s="405">
        <v>52</v>
      </c>
      <c r="G1131" s="497"/>
      <c r="H1131" s="498"/>
    </row>
    <row r="1132" spans="1:8" ht="93.75" customHeight="1" x14ac:dyDescent="0.25">
      <c r="A1132" s="394" t="s">
        <v>1767</v>
      </c>
      <c r="B1132" s="394"/>
      <c r="C1132" s="394"/>
      <c r="D1132" s="394" t="s">
        <v>1767</v>
      </c>
      <c r="E1132" s="395" t="s">
        <v>1768</v>
      </c>
      <c r="F1132" s="396">
        <v>2.2999999999999998</v>
      </c>
      <c r="G1132" s="1147"/>
      <c r="H1132" s="1148"/>
    </row>
    <row r="1133" spans="1:8" ht="43.5" customHeight="1" x14ac:dyDescent="0.25">
      <c r="A1133" s="394" t="s">
        <v>2502</v>
      </c>
      <c r="B1133" s="394"/>
      <c r="C1133" s="394"/>
      <c r="D1133" s="394" t="s">
        <v>2502</v>
      </c>
      <c r="E1133" s="395" t="s">
        <v>1771</v>
      </c>
      <c r="F1133" s="396">
        <v>40</v>
      </c>
      <c r="G1133" s="910"/>
      <c r="H1133" s="1165"/>
    </row>
    <row r="1134" spans="1:8" ht="43.5" customHeight="1" x14ac:dyDescent="0.25">
      <c r="A1134" s="394" t="s">
        <v>2503</v>
      </c>
      <c r="B1134" s="394"/>
      <c r="C1134" s="394"/>
      <c r="D1134" s="394" t="s">
        <v>2503</v>
      </c>
      <c r="E1134" s="395" t="s">
        <v>1773</v>
      </c>
      <c r="F1134" s="396">
        <v>104</v>
      </c>
      <c r="G1134" s="1166"/>
      <c r="H1134" s="1167"/>
    </row>
    <row r="1135" spans="1:8" ht="43.5" customHeight="1" x14ac:dyDescent="0.25">
      <c r="A1135" s="394" t="s">
        <v>2504</v>
      </c>
      <c r="B1135" s="394"/>
      <c r="C1135" s="394"/>
      <c r="D1135" s="394" t="s">
        <v>2504</v>
      </c>
      <c r="E1135" s="395" t="s">
        <v>1773</v>
      </c>
      <c r="F1135" s="396">
        <v>80</v>
      </c>
      <c r="G1135" s="1166"/>
      <c r="H1135" s="1167"/>
    </row>
    <row r="1136" spans="1:8" ht="43.5" customHeight="1" x14ac:dyDescent="0.25">
      <c r="A1136" s="394" t="s">
        <v>2505</v>
      </c>
      <c r="B1136" s="394"/>
      <c r="C1136" s="394"/>
      <c r="D1136" s="394" t="s">
        <v>2505</v>
      </c>
      <c r="E1136" s="395" t="s">
        <v>1776</v>
      </c>
      <c r="F1136" s="396">
        <v>160</v>
      </c>
      <c r="G1136" s="1168"/>
      <c r="H1136" s="1169"/>
    </row>
    <row r="1137" spans="1:8" ht="58.2" customHeight="1" x14ac:dyDescent="0.25">
      <c r="A1137" s="384" t="s">
        <v>1778</v>
      </c>
      <c r="B1137" s="384"/>
      <c r="C1137" s="384"/>
      <c r="D1137" s="384" t="s">
        <v>1778</v>
      </c>
      <c r="E1137" s="382" t="s">
        <v>1779</v>
      </c>
      <c r="F1137" s="383">
        <v>0.55000000000000004</v>
      </c>
      <c r="G1137" s="397"/>
      <c r="H1137" s="1119"/>
    </row>
    <row r="1138" spans="1:8" ht="58.2" customHeight="1" x14ac:dyDescent="0.25">
      <c r="A1138" s="384" t="s">
        <v>1780</v>
      </c>
      <c r="B1138" s="384"/>
      <c r="C1138" s="384"/>
      <c r="D1138" s="384" t="s">
        <v>1780</v>
      </c>
      <c r="E1138" s="382" t="s">
        <v>1781</v>
      </c>
      <c r="F1138" s="383">
        <v>1.1499999999999999</v>
      </c>
      <c r="G1138" s="385"/>
      <c r="H1138" s="1120"/>
    </row>
    <row r="1139" spans="1:8" ht="58.2" customHeight="1" x14ac:dyDescent="0.25">
      <c r="A1139" s="384" t="s">
        <v>1782</v>
      </c>
      <c r="B1139" s="384"/>
      <c r="C1139" s="384"/>
      <c r="D1139" s="384" t="s">
        <v>1782</v>
      </c>
      <c r="E1139" s="382" t="s">
        <v>1783</v>
      </c>
      <c r="F1139" s="383">
        <v>1.25</v>
      </c>
      <c r="G1139" s="385"/>
      <c r="H1139" s="1120"/>
    </row>
    <row r="1140" spans="1:8" ht="58.2" customHeight="1" x14ac:dyDescent="0.25">
      <c r="A1140" s="384" t="s">
        <v>1784</v>
      </c>
      <c r="B1140" s="384"/>
      <c r="C1140" s="384"/>
      <c r="D1140" s="384" t="s">
        <v>1784</v>
      </c>
      <c r="E1140" s="382" t="s">
        <v>406</v>
      </c>
      <c r="F1140" s="383">
        <v>4.13</v>
      </c>
      <c r="G1140" s="397"/>
      <c r="H1140" s="1121"/>
    </row>
    <row r="1141" spans="1:8" ht="58.2" customHeight="1" x14ac:dyDescent="0.25">
      <c r="A1141" s="384" t="s">
        <v>1786</v>
      </c>
      <c r="B1141" s="384"/>
      <c r="C1141" s="384"/>
      <c r="D1141" s="384" t="s">
        <v>1786</v>
      </c>
      <c r="E1141" s="382" t="s">
        <v>1787</v>
      </c>
      <c r="F1141" s="383">
        <v>2.5</v>
      </c>
      <c r="G1141" s="397"/>
      <c r="H1141" s="1119"/>
    </row>
    <row r="1142" spans="1:8" ht="58.2" customHeight="1" x14ac:dyDescent="0.25">
      <c r="A1142" s="384" t="s">
        <v>1788</v>
      </c>
      <c r="B1142" s="384"/>
      <c r="C1142" s="384"/>
      <c r="D1142" s="384" t="s">
        <v>1788</v>
      </c>
      <c r="E1142" s="382" t="s">
        <v>1787</v>
      </c>
      <c r="F1142" s="383">
        <v>3.2</v>
      </c>
      <c r="G1142" s="385"/>
      <c r="H1142" s="1120"/>
    </row>
    <row r="1143" spans="1:8" ht="58.2" customHeight="1" x14ac:dyDescent="0.25">
      <c r="A1143" s="384" t="s">
        <v>1789</v>
      </c>
      <c r="B1143" s="384"/>
      <c r="C1143" s="384"/>
      <c r="D1143" s="384" t="s">
        <v>1789</v>
      </c>
      <c r="E1143" s="382" t="s">
        <v>1790</v>
      </c>
      <c r="F1143" s="383">
        <v>3.8</v>
      </c>
      <c r="G1143" s="397"/>
      <c r="H1143" s="1120"/>
    </row>
    <row r="1144" spans="1:8" ht="58.2" customHeight="1" x14ac:dyDescent="0.25">
      <c r="A1144" s="384" t="s">
        <v>1791</v>
      </c>
      <c r="B1144" s="384"/>
      <c r="C1144" s="384"/>
      <c r="D1144" s="384" t="s">
        <v>1791</v>
      </c>
      <c r="E1144" s="382" t="s">
        <v>1792</v>
      </c>
      <c r="F1144" s="383">
        <v>8</v>
      </c>
      <c r="G1144" s="397"/>
      <c r="H1144" s="1121"/>
    </row>
    <row r="1145" spans="1:8" ht="20.25" customHeight="1" x14ac:dyDescent="0.25">
      <c r="A1145" s="384" t="s">
        <v>1794</v>
      </c>
      <c r="B1145" s="384"/>
      <c r="C1145" s="384"/>
      <c r="D1145" s="384" t="s">
        <v>1794</v>
      </c>
      <c r="E1145" s="382" t="s">
        <v>1575</v>
      </c>
      <c r="F1145" s="383"/>
      <c r="G1145" s="1189"/>
      <c r="H1145" s="1190"/>
    </row>
    <row r="1146" spans="1:8" ht="20.25" customHeight="1" x14ac:dyDescent="0.25">
      <c r="A1146" s="384" t="s">
        <v>1795</v>
      </c>
      <c r="B1146" s="384"/>
      <c r="C1146" s="384"/>
      <c r="D1146" s="384" t="s">
        <v>1795</v>
      </c>
      <c r="E1146" s="382" t="s">
        <v>1575</v>
      </c>
      <c r="F1146" s="383"/>
      <c r="G1146" s="1191"/>
      <c r="H1146" s="1192"/>
    </row>
    <row r="1147" spans="1:8" ht="20.25" customHeight="1" x14ac:dyDescent="0.25">
      <c r="A1147" s="384" t="s">
        <v>1796</v>
      </c>
      <c r="B1147" s="384"/>
      <c r="C1147" s="384"/>
      <c r="D1147" s="384" t="s">
        <v>1796</v>
      </c>
      <c r="E1147" s="382" t="s">
        <v>1575</v>
      </c>
      <c r="F1147" s="383"/>
      <c r="G1147" s="1191"/>
      <c r="H1147" s="1192"/>
    </row>
    <row r="1148" spans="1:8" ht="20.25" customHeight="1" x14ac:dyDescent="0.25">
      <c r="A1148" s="384" t="s">
        <v>1797</v>
      </c>
      <c r="B1148" s="384"/>
      <c r="C1148" s="384"/>
      <c r="D1148" s="384" t="s">
        <v>1797</v>
      </c>
      <c r="E1148" s="382" t="s">
        <v>1575</v>
      </c>
      <c r="F1148" s="383"/>
      <c r="G1148" s="1191"/>
      <c r="H1148" s="1192"/>
    </row>
    <row r="1149" spans="1:8" ht="20.25" customHeight="1" x14ac:dyDescent="0.25">
      <c r="A1149" s="384" t="s">
        <v>1798</v>
      </c>
      <c r="B1149" s="384"/>
      <c r="C1149" s="384"/>
      <c r="D1149" s="384" t="s">
        <v>1798</v>
      </c>
      <c r="E1149" s="382" t="s">
        <v>1575</v>
      </c>
      <c r="F1149" s="383"/>
      <c r="G1149" s="1191"/>
      <c r="H1149" s="1192"/>
    </row>
    <row r="1150" spans="1:8" ht="20.25" customHeight="1" x14ac:dyDescent="0.25">
      <c r="A1150" s="384" t="s">
        <v>1799</v>
      </c>
      <c r="B1150" s="384"/>
      <c r="C1150" s="384"/>
      <c r="D1150" s="384" t="s">
        <v>1799</v>
      </c>
      <c r="E1150" s="382" t="s">
        <v>1575</v>
      </c>
      <c r="F1150" s="383"/>
      <c r="G1150" s="1193"/>
      <c r="H1150" s="1194"/>
    </row>
    <row r="1151" spans="1:8" ht="20.25" customHeight="1" x14ac:dyDescent="0.25">
      <c r="A1151" s="384" t="s">
        <v>1800</v>
      </c>
      <c r="B1151" s="384"/>
      <c r="C1151" s="384"/>
      <c r="D1151" s="384" t="s">
        <v>1800</v>
      </c>
      <c r="E1151" s="382" t="s">
        <v>1575</v>
      </c>
      <c r="F1151" s="383"/>
      <c r="G1151" s="499"/>
      <c r="H1151" s="500"/>
    </row>
    <row r="1152" spans="1:8" ht="20.25" customHeight="1" x14ac:dyDescent="0.25">
      <c r="A1152" s="384" t="s">
        <v>1801</v>
      </c>
      <c r="B1152" s="384"/>
      <c r="C1152" s="384"/>
      <c r="D1152" s="384" t="s">
        <v>1801</v>
      </c>
      <c r="E1152" s="382" t="s">
        <v>1575</v>
      </c>
      <c r="F1152" s="383"/>
      <c r="G1152" s="501"/>
      <c r="H1152" s="502"/>
    </row>
    <row r="1153" spans="1:8" ht="20.25" customHeight="1" x14ac:dyDescent="0.25">
      <c r="A1153" s="384" t="s">
        <v>1802</v>
      </c>
      <c r="B1153" s="384"/>
      <c r="C1153" s="384"/>
      <c r="D1153" s="384" t="s">
        <v>1802</v>
      </c>
      <c r="E1153" s="382" t="s">
        <v>1575</v>
      </c>
      <c r="F1153" s="383"/>
      <c r="G1153" s="501"/>
      <c r="H1153" s="502"/>
    </row>
    <row r="1154" spans="1:8" ht="20.25" customHeight="1" x14ac:dyDescent="0.25">
      <c r="A1154" s="402" t="s">
        <v>1803</v>
      </c>
      <c r="B1154" s="402"/>
      <c r="C1154" s="402"/>
      <c r="D1154" s="402" t="s">
        <v>1803</v>
      </c>
      <c r="E1154" s="409" t="s">
        <v>1575</v>
      </c>
      <c r="F1154" s="416"/>
      <c r="G1154" s="501"/>
      <c r="H1154" s="502"/>
    </row>
    <row r="1155" spans="1:8" ht="20.25" customHeight="1" x14ac:dyDescent="0.25">
      <c r="A1155" s="437" t="s">
        <v>1804</v>
      </c>
      <c r="B1155" s="437"/>
      <c r="C1155" s="437"/>
      <c r="D1155" s="437" t="s">
        <v>1804</v>
      </c>
      <c r="E1155" s="410" t="s">
        <v>1575</v>
      </c>
      <c r="F1155" s="503"/>
      <c r="G1155" s="1118"/>
      <c r="H1155" s="1118"/>
    </row>
    <row r="1156" spans="1:8" ht="20.25" customHeight="1" x14ac:dyDescent="0.25">
      <c r="A1156" s="384" t="s">
        <v>1805</v>
      </c>
      <c r="B1156" s="384"/>
      <c r="C1156" s="384"/>
      <c r="D1156" s="384" t="s">
        <v>1805</v>
      </c>
      <c r="E1156" s="382" t="s">
        <v>1575</v>
      </c>
      <c r="F1156" s="412"/>
      <c r="G1156" s="1118"/>
      <c r="H1156" s="1118"/>
    </row>
    <row r="1157" spans="1:8" ht="20.25" customHeight="1" x14ac:dyDescent="0.25">
      <c r="A1157" s="384" t="s">
        <v>1806</v>
      </c>
      <c r="B1157" s="384"/>
      <c r="C1157" s="384"/>
      <c r="D1157" s="384" t="s">
        <v>1806</v>
      </c>
      <c r="E1157" s="382" t="s">
        <v>1575</v>
      </c>
      <c r="F1157" s="412"/>
      <c r="G1157" s="1118"/>
      <c r="H1157" s="1118"/>
    </row>
    <row r="1158" spans="1:8" ht="20.25" customHeight="1" x14ac:dyDescent="0.25">
      <c r="A1158" s="384" t="s">
        <v>1807</v>
      </c>
      <c r="B1158" s="384"/>
      <c r="C1158" s="384"/>
      <c r="D1158" s="384" t="s">
        <v>1807</v>
      </c>
      <c r="E1158" s="382" t="s">
        <v>1575</v>
      </c>
      <c r="F1158" s="412"/>
      <c r="G1158" s="1118"/>
      <c r="H1158" s="1118"/>
    </row>
    <row r="1159" spans="1:8" ht="20.25" customHeight="1" x14ac:dyDescent="0.25">
      <c r="A1159" s="384" t="s">
        <v>1808</v>
      </c>
      <c r="B1159" s="384"/>
      <c r="C1159" s="384"/>
      <c r="D1159" s="384" t="s">
        <v>1808</v>
      </c>
      <c r="E1159" s="382" t="s">
        <v>1575</v>
      </c>
      <c r="F1159" s="412"/>
      <c r="G1159" s="1118"/>
      <c r="H1159" s="1118"/>
    </row>
    <row r="1160" spans="1:8" ht="19.95" customHeight="1" x14ac:dyDescent="0.25">
      <c r="A1160" s="384" t="s">
        <v>1809</v>
      </c>
      <c r="B1160" s="384"/>
      <c r="C1160" s="384"/>
      <c r="D1160" s="384" t="s">
        <v>1809</v>
      </c>
      <c r="E1160" s="382" t="s">
        <v>1575</v>
      </c>
      <c r="F1160" s="412"/>
      <c r="G1160" s="1118"/>
      <c r="H1160" s="1118"/>
    </row>
    <row r="1161" spans="1:8" ht="18.45" customHeight="1" x14ac:dyDescent="0.25">
      <c r="A1161" s="384" t="s">
        <v>2506</v>
      </c>
      <c r="B1161" s="384"/>
      <c r="C1161" s="384"/>
      <c r="D1161" s="384" t="s">
        <v>2506</v>
      </c>
      <c r="E1161" s="382" t="s">
        <v>1575</v>
      </c>
      <c r="F1161" s="383"/>
      <c r="G1161" s="910" t="s">
        <v>1812</v>
      </c>
      <c r="H1161" s="1165"/>
    </row>
    <row r="1162" spans="1:8" ht="18.45" customHeight="1" x14ac:dyDescent="0.25">
      <c r="A1162" s="384" t="s">
        <v>2507</v>
      </c>
      <c r="B1162" s="384"/>
      <c r="C1162" s="384"/>
      <c r="D1162" s="384" t="s">
        <v>2507</v>
      </c>
      <c r="E1162" s="382" t="s">
        <v>1575</v>
      </c>
      <c r="F1162" s="383">
        <v>440</v>
      </c>
      <c r="G1162" s="1166"/>
      <c r="H1162" s="1167"/>
    </row>
    <row r="1163" spans="1:8" ht="17.25" customHeight="1" x14ac:dyDescent="0.25">
      <c r="A1163" s="384" t="s">
        <v>2508</v>
      </c>
      <c r="B1163" s="384"/>
      <c r="C1163" s="384"/>
      <c r="D1163" s="384" t="s">
        <v>2508</v>
      </c>
      <c r="E1163" s="382" t="s">
        <v>1575</v>
      </c>
      <c r="F1163" s="383"/>
      <c r="G1163" s="1166"/>
      <c r="H1163" s="1167"/>
    </row>
    <row r="1164" spans="1:8" ht="17.25" customHeight="1" x14ac:dyDescent="0.25">
      <c r="A1164" s="384" t="s">
        <v>2509</v>
      </c>
      <c r="B1164" s="384"/>
      <c r="C1164" s="384"/>
      <c r="D1164" s="384" t="s">
        <v>2509</v>
      </c>
      <c r="E1164" s="382" t="s">
        <v>1575</v>
      </c>
      <c r="F1164" s="383">
        <v>600</v>
      </c>
      <c r="G1164" s="1166"/>
      <c r="H1164" s="1167"/>
    </row>
    <row r="1165" spans="1:8" ht="33" customHeight="1" x14ac:dyDescent="0.25">
      <c r="A1165" s="9" t="s">
        <v>2510</v>
      </c>
      <c r="B1165" s="9"/>
      <c r="C1165" s="9"/>
      <c r="D1165" s="9" t="s">
        <v>2510</v>
      </c>
      <c r="E1165" s="382" t="s">
        <v>1575</v>
      </c>
      <c r="F1165" s="383">
        <v>650</v>
      </c>
      <c r="G1165" s="1166"/>
      <c r="H1165" s="1167"/>
    </row>
    <row r="1166" spans="1:8" ht="18.45" customHeight="1" x14ac:dyDescent="0.25">
      <c r="A1166" s="384" t="s">
        <v>2511</v>
      </c>
      <c r="B1166" s="384"/>
      <c r="C1166" s="384"/>
      <c r="D1166" s="384" t="s">
        <v>2511</v>
      </c>
      <c r="E1166" s="382" t="s">
        <v>1575</v>
      </c>
      <c r="F1166" s="383"/>
      <c r="G1166" s="1166"/>
      <c r="H1166" s="1167"/>
    </row>
    <row r="1167" spans="1:8" ht="18.45" customHeight="1" x14ac:dyDescent="0.25">
      <c r="A1167" s="384" t="s">
        <v>2512</v>
      </c>
      <c r="B1167" s="384"/>
      <c r="C1167" s="384"/>
      <c r="D1167" s="384" t="s">
        <v>2512</v>
      </c>
      <c r="E1167" s="382" t="s">
        <v>1575</v>
      </c>
      <c r="F1167" s="383">
        <v>520</v>
      </c>
      <c r="G1167" s="1166"/>
      <c r="H1167" s="1167"/>
    </row>
    <row r="1168" spans="1:8" ht="18.45" customHeight="1" x14ac:dyDescent="0.25">
      <c r="A1168" s="384" t="s">
        <v>2513</v>
      </c>
      <c r="B1168" s="384"/>
      <c r="C1168" s="384"/>
      <c r="D1168" s="384" t="s">
        <v>2513</v>
      </c>
      <c r="E1168" s="382" t="s">
        <v>1575</v>
      </c>
      <c r="F1168" s="383">
        <v>640</v>
      </c>
      <c r="G1168" s="1166"/>
      <c r="H1168" s="1167"/>
    </row>
    <row r="1169" spans="1:8" ht="18.45" customHeight="1" x14ac:dyDescent="0.25">
      <c r="A1169" s="384" t="s">
        <v>2514</v>
      </c>
      <c r="B1169" s="384"/>
      <c r="C1169" s="384"/>
      <c r="D1169" s="384" t="s">
        <v>2514</v>
      </c>
      <c r="E1169" s="382" t="s">
        <v>1575</v>
      </c>
      <c r="F1169" s="383">
        <v>700</v>
      </c>
      <c r="G1169" s="1166"/>
      <c r="H1169" s="1167"/>
    </row>
    <row r="1170" spans="1:8" ht="18.45" customHeight="1" x14ac:dyDescent="0.25">
      <c r="A1170" s="384" t="s">
        <v>2515</v>
      </c>
      <c r="B1170" s="384"/>
      <c r="C1170" s="384"/>
      <c r="D1170" s="384" t="s">
        <v>2515</v>
      </c>
      <c r="E1170" s="382" t="s">
        <v>1575</v>
      </c>
      <c r="F1170" s="383">
        <v>980</v>
      </c>
      <c r="G1170" s="1166"/>
      <c r="H1170" s="1167"/>
    </row>
    <row r="1171" spans="1:8" ht="18.45" customHeight="1" x14ac:dyDescent="0.25">
      <c r="A1171" s="384" t="s">
        <v>2516</v>
      </c>
      <c r="B1171" s="384"/>
      <c r="C1171" s="384"/>
      <c r="D1171" s="384" t="s">
        <v>2516</v>
      </c>
      <c r="E1171" s="382" t="s">
        <v>1575</v>
      </c>
      <c r="F1171" s="383">
        <v>630</v>
      </c>
      <c r="G1171" s="1166"/>
      <c r="H1171" s="1167"/>
    </row>
    <row r="1172" spans="1:8" ht="18.45" customHeight="1" x14ac:dyDescent="0.25">
      <c r="A1172" s="384" t="s">
        <v>2517</v>
      </c>
      <c r="B1172" s="384"/>
      <c r="C1172" s="384"/>
      <c r="D1172" s="384" t="s">
        <v>2517</v>
      </c>
      <c r="E1172" s="382" t="s">
        <v>1575</v>
      </c>
      <c r="F1172" s="383">
        <v>700</v>
      </c>
      <c r="G1172" s="1166"/>
      <c r="H1172" s="1167"/>
    </row>
    <row r="1173" spans="1:8" ht="33" customHeight="1" x14ac:dyDescent="0.25">
      <c r="A1173" s="9" t="s">
        <v>2518</v>
      </c>
      <c r="B1173" s="9"/>
      <c r="C1173" s="9"/>
      <c r="D1173" s="9" t="s">
        <v>2518</v>
      </c>
      <c r="E1173" s="382" t="s">
        <v>1575</v>
      </c>
      <c r="F1173" s="383">
        <v>880</v>
      </c>
      <c r="G1173" s="1166"/>
      <c r="H1173" s="1167"/>
    </row>
    <row r="1174" spans="1:8" ht="24" customHeight="1" x14ac:dyDescent="0.25">
      <c r="A1174" s="384" t="s">
        <v>2519</v>
      </c>
      <c r="B1174" s="384"/>
      <c r="C1174" s="384"/>
      <c r="D1174" s="384" t="s">
        <v>2519</v>
      </c>
      <c r="E1174" s="382" t="s">
        <v>1575</v>
      </c>
      <c r="F1174" s="383">
        <v>940</v>
      </c>
      <c r="G1174" s="1166"/>
      <c r="H1174" s="1167"/>
    </row>
    <row r="1175" spans="1:8" ht="24" customHeight="1" x14ac:dyDescent="0.25">
      <c r="A1175" s="384" t="s">
        <v>2520</v>
      </c>
      <c r="B1175" s="384"/>
      <c r="C1175" s="384"/>
      <c r="D1175" s="384" t="s">
        <v>2520</v>
      </c>
      <c r="E1175" s="382" t="s">
        <v>1575</v>
      </c>
      <c r="F1175" s="383"/>
      <c r="G1175" s="1168"/>
      <c r="H1175" s="1169"/>
    </row>
    <row r="1176" spans="1:8" ht="58.2" customHeight="1" x14ac:dyDescent="0.25">
      <c r="A1176" s="9" t="s">
        <v>2521</v>
      </c>
      <c r="B1176" s="9"/>
      <c r="C1176" s="9"/>
      <c r="D1176" s="9" t="s">
        <v>2521</v>
      </c>
      <c r="E1176" s="382" t="s">
        <v>8</v>
      </c>
      <c r="F1176" s="383"/>
      <c r="G1176" s="910"/>
      <c r="H1176" s="1165"/>
    </row>
    <row r="1177" spans="1:8" ht="58.2" customHeight="1" x14ac:dyDescent="0.25">
      <c r="A1177" s="9" t="s">
        <v>2522</v>
      </c>
      <c r="B1177" s="9"/>
      <c r="C1177" s="9"/>
      <c r="D1177" s="9" t="s">
        <v>2522</v>
      </c>
      <c r="E1177" s="382" t="s">
        <v>8</v>
      </c>
      <c r="F1177" s="383"/>
      <c r="G1177" s="1168"/>
      <c r="H1177" s="1169"/>
    </row>
    <row r="1178" spans="1:8" ht="58.2" customHeight="1" x14ac:dyDescent="0.25">
      <c r="A1178" s="384" t="s">
        <v>1831</v>
      </c>
      <c r="B1178" s="384"/>
      <c r="C1178" s="384"/>
      <c r="D1178" s="384" t="s">
        <v>1831</v>
      </c>
      <c r="E1178" s="382" t="s">
        <v>1055</v>
      </c>
      <c r="F1178" s="383">
        <v>1320</v>
      </c>
      <c r="G1178" s="29"/>
      <c r="H1178" s="1119"/>
    </row>
    <row r="1179" spans="1:8" ht="57.45" customHeight="1" x14ac:dyDescent="0.25">
      <c r="A1179" s="384" t="s">
        <v>1832</v>
      </c>
      <c r="B1179" s="384"/>
      <c r="C1179" s="384"/>
      <c r="D1179" s="384" t="s">
        <v>1832</v>
      </c>
      <c r="E1179" s="382" t="s">
        <v>1833</v>
      </c>
      <c r="F1179" s="383">
        <v>2320</v>
      </c>
      <c r="G1179" s="29"/>
      <c r="H1179" s="1121"/>
    </row>
    <row r="1180" spans="1:8" ht="55.2" customHeight="1" x14ac:dyDescent="0.25">
      <c r="A1180" s="9" t="s">
        <v>2523</v>
      </c>
      <c r="B1180" s="9"/>
      <c r="C1180" s="9"/>
      <c r="D1180" s="9" t="s">
        <v>2523</v>
      </c>
      <c r="E1180" s="382" t="s">
        <v>116</v>
      </c>
      <c r="F1180" s="383">
        <v>48</v>
      </c>
      <c r="G1180" s="9"/>
      <c r="H1180" s="1119"/>
    </row>
    <row r="1181" spans="1:8" ht="55.2" customHeight="1" x14ac:dyDescent="0.25">
      <c r="A1181" s="9" t="s">
        <v>2524</v>
      </c>
      <c r="B1181" s="9"/>
      <c r="C1181" s="9"/>
      <c r="D1181" s="9" t="s">
        <v>2524</v>
      </c>
      <c r="E1181" s="382" t="s">
        <v>116</v>
      </c>
      <c r="F1181" s="383">
        <v>49</v>
      </c>
      <c r="G1181" s="9"/>
      <c r="H1181" s="1121"/>
    </row>
    <row r="1182" spans="1:8" ht="67.95" customHeight="1" x14ac:dyDescent="0.25">
      <c r="A1182" s="394" t="s">
        <v>1837</v>
      </c>
      <c r="B1182" s="394"/>
      <c r="C1182" s="394"/>
      <c r="D1182" s="394" t="s">
        <v>1837</v>
      </c>
      <c r="E1182" s="395" t="s">
        <v>400</v>
      </c>
      <c r="F1182" s="396">
        <v>6.5</v>
      </c>
      <c r="G1182" s="9"/>
      <c r="H1182" s="395"/>
    </row>
    <row r="1183" spans="1:8" ht="46.5" customHeight="1" x14ac:dyDescent="0.25">
      <c r="A1183" s="384" t="s">
        <v>1839</v>
      </c>
      <c r="B1183" s="384"/>
      <c r="C1183" s="384"/>
      <c r="D1183" s="384" t="s">
        <v>1839</v>
      </c>
      <c r="E1183" s="395" t="s">
        <v>99</v>
      </c>
      <c r="F1183" s="396">
        <v>28</v>
      </c>
      <c r="G1183" s="29"/>
      <c r="H1183" s="1119"/>
    </row>
    <row r="1184" spans="1:8" ht="46.5" customHeight="1" x14ac:dyDescent="0.25">
      <c r="A1184" s="394" t="s">
        <v>1840</v>
      </c>
      <c r="B1184" s="394"/>
      <c r="C1184" s="394"/>
      <c r="D1184" s="394" t="s">
        <v>1840</v>
      </c>
      <c r="E1184" s="395" t="s">
        <v>110</v>
      </c>
      <c r="F1184" s="396">
        <v>60</v>
      </c>
      <c r="G1184" s="9"/>
      <c r="H1184" s="1120"/>
    </row>
    <row r="1185" spans="1:8" ht="46.5" customHeight="1" x14ac:dyDescent="0.25">
      <c r="A1185" s="394" t="s">
        <v>1841</v>
      </c>
      <c r="B1185" s="394"/>
      <c r="C1185" s="394"/>
      <c r="D1185" s="394" t="s">
        <v>1841</v>
      </c>
      <c r="E1185" s="395" t="s">
        <v>110</v>
      </c>
      <c r="F1185" s="396">
        <v>110</v>
      </c>
      <c r="G1185" s="9"/>
      <c r="H1185" s="1121"/>
    </row>
    <row r="1186" spans="1:8" ht="49.2" customHeight="1" x14ac:dyDescent="0.25">
      <c r="A1186" s="9" t="s">
        <v>2525</v>
      </c>
      <c r="B1186" s="9"/>
      <c r="C1186" s="9"/>
      <c r="D1186" s="9" t="s">
        <v>2525</v>
      </c>
      <c r="E1186" s="382" t="s">
        <v>1652</v>
      </c>
      <c r="F1186" s="383">
        <v>3120</v>
      </c>
      <c r="G1186" s="385"/>
      <c r="H1186" s="385"/>
    </row>
    <row r="1187" spans="1:8" ht="49.2" customHeight="1" x14ac:dyDescent="0.25">
      <c r="A1187" s="9" t="s">
        <v>2526</v>
      </c>
      <c r="B1187" s="9"/>
      <c r="C1187" s="9"/>
      <c r="D1187" s="9" t="s">
        <v>2526</v>
      </c>
      <c r="E1187" s="382" t="s">
        <v>1652</v>
      </c>
      <c r="F1187" s="383">
        <v>3600</v>
      </c>
      <c r="G1187" s="385"/>
      <c r="H1187" s="385"/>
    </row>
    <row r="1188" spans="1:8" ht="49.2" customHeight="1" x14ac:dyDescent="0.25">
      <c r="A1188" s="384" t="s">
        <v>2527</v>
      </c>
      <c r="B1188" s="384"/>
      <c r="C1188" s="384"/>
      <c r="D1188" s="384" t="s">
        <v>2527</v>
      </c>
      <c r="E1188" s="382" t="s">
        <v>1652</v>
      </c>
      <c r="F1188" s="383">
        <v>4920</v>
      </c>
      <c r="G1188" s="385"/>
      <c r="H1188" s="385"/>
    </row>
    <row r="1189" spans="1:8" ht="49.5" customHeight="1" x14ac:dyDescent="0.25">
      <c r="A1189" s="384" t="s">
        <v>2528</v>
      </c>
      <c r="B1189" s="384"/>
      <c r="C1189" s="384"/>
      <c r="D1189" s="384" t="s">
        <v>2528</v>
      </c>
      <c r="E1189" s="382" t="s">
        <v>1652</v>
      </c>
      <c r="F1189" s="383">
        <v>7100</v>
      </c>
      <c r="G1189" s="385"/>
      <c r="H1189" s="385"/>
    </row>
    <row r="1190" spans="1:8" ht="45.45" customHeight="1" x14ac:dyDescent="0.25">
      <c r="A1190" s="425" t="s">
        <v>2529</v>
      </c>
      <c r="B1190" s="425"/>
      <c r="C1190" s="425"/>
      <c r="D1190" s="425" t="s">
        <v>2529</v>
      </c>
      <c r="E1190" s="426" t="s">
        <v>1849</v>
      </c>
      <c r="F1190" s="400">
        <v>3120</v>
      </c>
      <c r="G1190" s="426"/>
      <c r="H1190" s="426"/>
    </row>
    <row r="1191" spans="1:8" ht="45.45" customHeight="1" x14ac:dyDescent="0.25">
      <c r="A1191" s="425" t="s">
        <v>2530</v>
      </c>
      <c r="B1191" s="425"/>
      <c r="C1191" s="425"/>
      <c r="D1191" s="425" t="s">
        <v>2530</v>
      </c>
      <c r="E1191" s="426" t="s">
        <v>1849</v>
      </c>
      <c r="F1191" s="400">
        <v>3600</v>
      </c>
      <c r="G1191" s="426"/>
      <c r="H1191" s="426"/>
    </row>
    <row r="1192" spans="1:8" ht="45.45" customHeight="1" x14ac:dyDescent="0.25">
      <c r="A1192" s="425" t="s">
        <v>2531</v>
      </c>
      <c r="B1192" s="425"/>
      <c r="C1192" s="425"/>
      <c r="D1192" s="425" t="s">
        <v>2531</v>
      </c>
      <c r="E1192" s="426" t="s">
        <v>1849</v>
      </c>
      <c r="F1192" s="400">
        <v>7100</v>
      </c>
      <c r="G1192" s="426"/>
      <c r="H1192" s="426"/>
    </row>
    <row r="1193" spans="1:8" ht="78.45" customHeight="1" x14ac:dyDescent="0.25">
      <c r="A1193" s="394" t="s">
        <v>2532</v>
      </c>
      <c r="B1193" s="394"/>
      <c r="C1193" s="394"/>
      <c r="D1193" s="394" t="s">
        <v>2532</v>
      </c>
      <c r="E1193" s="395" t="s">
        <v>625</v>
      </c>
      <c r="F1193" s="396">
        <v>110</v>
      </c>
      <c r="G1193" s="1157"/>
      <c r="H1193" s="1197"/>
    </row>
    <row r="1194" spans="1:8" ht="78.45" customHeight="1" x14ac:dyDescent="0.25">
      <c r="A1194" s="394" t="s">
        <v>2533</v>
      </c>
      <c r="B1194" s="394"/>
      <c r="C1194" s="394"/>
      <c r="D1194" s="394" t="s">
        <v>2533</v>
      </c>
      <c r="E1194" s="395" t="s">
        <v>625</v>
      </c>
      <c r="F1194" s="396">
        <v>110</v>
      </c>
      <c r="G1194" s="1158"/>
      <c r="H1194" s="1198"/>
    </row>
    <row r="1195" spans="1:8" ht="78.45" customHeight="1" x14ac:dyDescent="0.25">
      <c r="A1195" s="394" t="s">
        <v>2534</v>
      </c>
      <c r="B1195" s="394"/>
      <c r="C1195" s="394"/>
      <c r="D1195" s="394" t="s">
        <v>2534</v>
      </c>
      <c r="E1195" s="395" t="s">
        <v>625</v>
      </c>
      <c r="F1195" s="396">
        <v>110</v>
      </c>
      <c r="G1195" s="1158"/>
      <c r="H1195" s="1198"/>
    </row>
    <row r="1196" spans="1:8" ht="78.45" customHeight="1" x14ac:dyDescent="0.25">
      <c r="A1196" s="394" t="s">
        <v>2535</v>
      </c>
      <c r="B1196" s="394"/>
      <c r="C1196" s="394"/>
      <c r="D1196" s="394" t="s">
        <v>2535</v>
      </c>
      <c r="E1196" s="395" t="s">
        <v>625</v>
      </c>
      <c r="F1196" s="396">
        <v>110</v>
      </c>
      <c r="G1196" s="1158"/>
      <c r="H1196" s="1198"/>
    </row>
    <row r="1197" spans="1:8" ht="80.25" customHeight="1" x14ac:dyDescent="0.25">
      <c r="A1197" s="394" t="s">
        <v>2536</v>
      </c>
      <c r="B1197" s="394"/>
      <c r="C1197" s="394"/>
      <c r="D1197" s="394" t="s">
        <v>2536</v>
      </c>
      <c r="E1197" s="395" t="s">
        <v>625</v>
      </c>
      <c r="F1197" s="396">
        <v>110</v>
      </c>
      <c r="G1197" s="1159"/>
      <c r="H1197" s="1199"/>
    </row>
    <row r="1198" spans="1:8" ht="56.7" customHeight="1" x14ac:dyDescent="0.25">
      <c r="A1198" s="18" t="s">
        <v>1858</v>
      </c>
      <c r="B1198" s="18"/>
      <c r="C1198" s="18"/>
      <c r="D1198" s="18" t="s">
        <v>1858</v>
      </c>
      <c r="E1198" s="29" t="s">
        <v>796</v>
      </c>
      <c r="F1198" s="374">
        <v>100</v>
      </c>
      <c r="G1198" s="9"/>
      <c r="H1198" s="29"/>
    </row>
    <row r="1199" spans="1:8" ht="40.5" customHeight="1" x14ac:dyDescent="0.25">
      <c r="A1199" s="425" t="s">
        <v>2537</v>
      </c>
      <c r="B1199" s="425"/>
      <c r="C1199" s="425"/>
      <c r="D1199" s="425" t="s">
        <v>2537</v>
      </c>
      <c r="E1199" s="426" t="s">
        <v>1861</v>
      </c>
      <c r="F1199" s="400">
        <v>3000</v>
      </c>
      <c r="G1199" s="426"/>
      <c r="H1199" s="1005" t="s">
        <v>73</v>
      </c>
    </row>
    <row r="1200" spans="1:8" ht="40.5" customHeight="1" x14ac:dyDescent="0.25">
      <c r="A1200" s="425" t="s">
        <v>2538</v>
      </c>
      <c r="B1200" s="425"/>
      <c r="C1200" s="425"/>
      <c r="D1200" s="425" t="s">
        <v>2538</v>
      </c>
      <c r="E1200" s="426" t="s">
        <v>1849</v>
      </c>
      <c r="F1200" s="400">
        <v>4000</v>
      </c>
      <c r="G1200" s="426"/>
      <c r="H1200" s="1196"/>
    </row>
    <row r="1201" spans="1:8" ht="37.200000000000003" customHeight="1" x14ac:dyDescent="0.25">
      <c r="A1201" s="384" t="s">
        <v>1864</v>
      </c>
      <c r="B1201" s="384"/>
      <c r="C1201" s="384"/>
      <c r="D1201" s="384" t="s">
        <v>1864</v>
      </c>
      <c r="E1201" s="18" t="s">
        <v>1865</v>
      </c>
      <c r="F1201" s="383">
        <v>4</v>
      </c>
      <c r="G1201" s="385"/>
      <c r="H1201" s="745"/>
    </row>
    <row r="1202" spans="1:8" ht="37.200000000000003" customHeight="1" x14ac:dyDescent="0.25">
      <c r="A1202" s="384" t="s">
        <v>1866</v>
      </c>
      <c r="B1202" s="384"/>
      <c r="C1202" s="384"/>
      <c r="D1202" s="384" t="s">
        <v>1866</v>
      </c>
      <c r="E1202" s="18" t="s">
        <v>1865</v>
      </c>
      <c r="F1202" s="383">
        <v>5</v>
      </c>
      <c r="G1202" s="385"/>
      <c r="H1202" s="748"/>
    </row>
    <row r="1203" spans="1:8" ht="37.200000000000003" customHeight="1" x14ac:dyDescent="0.25">
      <c r="A1203" s="384" t="s">
        <v>1867</v>
      </c>
      <c r="B1203" s="384"/>
      <c r="C1203" s="384"/>
      <c r="D1203" s="384" t="s">
        <v>1867</v>
      </c>
      <c r="E1203" s="18" t="s">
        <v>1868</v>
      </c>
      <c r="F1203" s="383">
        <v>7</v>
      </c>
      <c r="G1203" s="385"/>
      <c r="H1203" s="748"/>
    </row>
    <row r="1204" spans="1:8" ht="37.200000000000003" customHeight="1" x14ac:dyDescent="0.25">
      <c r="A1204" s="384" t="s">
        <v>1869</v>
      </c>
      <c r="B1204" s="384"/>
      <c r="C1204" s="384"/>
      <c r="D1204" s="384" t="s">
        <v>1869</v>
      </c>
      <c r="E1204" s="18" t="s">
        <v>1865</v>
      </c>
      <c r="F1204" s="383">
        <v>4.5</v>
      </c>
      <c r="G1204" s="9"/>
      <c r="H1204" s="748"/>
    </row>
    <row r="1205" spans="1:8" ht="37.200000000000003" customHeight="1" x14ac:dyDescent="0.25">
      <c r="A1205" s="384" t="s">
        <v>1870</v>
      </c>
      <c r="B1205" s="384"/>
      <c r="C1205" s="384"/>
      <c r="D1205" s="384" t="s">
        <v>1870</v>
      </c>
      <c r="E1205" s="18" t="s">
        <v>1865</v>
      </c>
      <c r="F1205" s="383">
        <v>5.5</v>
      </c>
      <c r="G1205" s="9"/>
      <c r="H1205" s="748"/>
    </row>
    <row r="1206" spans="1:8" ht="37.200000000000003" customHeight="1" x14ac:dyDescent="0.25">
      <c r="A1206" s="384" t="s">
        <v>1871</v>
      </c>
      <c r="B1206" s="384"/>
      <c r="C1206" s="384"/>
      <c r="D1206" s="384" t="s">
        <v>1871</v>
      </c>
      <c r="E1206" s="18" t="s">
        <v>1868</v>
      </c>
      <c r="F1206" s="383">
        <v>7.5</v>
      </c>
      <c r="G1206" s="385"/>
      <c r="H1206" s="749"/>
    </row>
    <row r="1207" spans="1:8" ht="37.200000000000003" customHeight="1" x14ac:dyDescent="0.25">
      <c r="A1207" s="9" t="s">
        <v>2539</v>
      </c>
      <c r="B1207" s="9"/>
      <c r="C1207" s="9"/>
      <c r="D1207" s="9" t="s">
        <v>2539</v>
      </c>
      <c r="E1207" s="385" t="s">
        <v>2540</v>
      </c>
      <c r="F1207" s="383"/>
      <c r="G1207" s="385"/>
      <c r="H1207" s="1119"/>
    </row>
    <row r="1208" spans="1:8" ht="37.200000000000003" customHeight="1" x14ac:dyDescent="0.25">
      <c r="A1208" s="9" t="s">
        <v>2541</v>
      </c>
      <c r="B1208" s="9"/>
      <c r="C1208" s="9"/>
      <c r="D1208" s="9" t="s">
        <v>2541</v>
      </c>
      <c r="E1208" s="385" t="s">
        <v>2542</v>
      </c>
      <c r="F1208" s="383"/>
      <c r="G1208" s="385"/>
      <c r="H1208" s="1120"/>
    </row>
    <row r="1209" spans="1:8" ht="37.200000000000003" customHeight="1" x14ac:dyDescent="0.25">
      <c r="A1209" s="9" t="s">
        <v>2543</v>
      </c>
      <c r="B1209" s="9"/>
      <c r="C1209" s="9"/>
      <c r="D1209" s="9" t="s">
        <v>2543</v>
      </c>
      <c r="E1209" s="385" t="s">
        <v>2544</v>
      </c>
      <c r="F1209" s="383"/>
      <c r="G1209" s="385"/>
      <c r="H1209" s="1121"/>
    </row>
    <row r="1210" spans="1:8" ht="34.950000000000003" customHeight="1" x14ac:dyDescent="0.25">
      <c r="A1210" s="477" t="s">
        <v>1880</v>
      </c>
      <c r="B1210" s="477"/>
      <c r="C1210" s="477"/>
      <c r="D1210" s="477" t="s">
        <v>1880</v>
      </c>
      <c r="E1210" s="385" t="s">
        <v>2545</v>
      </c>
      <c r="F1210" s="448"/>
      <c r="G1210" s="385"/>
      <c r="H1210" s="1005"/>
    </row>
    <row r="1211" spans="1:8" ht="34.950000000000003" customHeight="1" x14ac:dyDescent="0.25">
      <c r="A1211" s="477" t="s">
        <v>1882</v>
      </c>
      <c r="B1211" s="477"/>
      <c r="C1211" s="477"/>
      <c r="D1211" s="477" t="s">
        <v>1882</v>
      </c>
      <c r="E1211" s="385" t="s">
        <v>2545</v>
      </c>
      <c r="F1211" s="448"/>
      <c r="G1211" s="385"/>
      <c r="H1211" s="1195"/>
    </row>
    <row r="1212" spans="1:8" ht="34.950000000000003" customHeight="1" x14ac:dyDescent="0.25">
      <c r="A1212" s="477" t="s">
        <v>1883</v>
      </c>
      <c r="B1212" s="477"/>
      <c r="C1212" s="477"/>
      <c r="D1212" s="477" t="s">
        <v>1883</v>
      </c>
      <c r="E1212" s="385" t="s">
        <v>2545</v>
      </c>
      <c r="F1212" s="448"/>
      <c r="G1212" s="385"/>
      <c r="H1212" s="1195"/>
    </row>
    <row r="1213" spans="1:8" ht="34.950000000000003" customHeight="1" x14ac:dyDescent="0.25">
      <c r="A1213" s="477" t="s">
        <v>1884</v>
      </c>
      <c r="B1213" s="477"/>
      <c r="C1213" s="477"/>
      <c r="D1213" s="477" t="s">
        <v>1884</v>
      </c>
      <c r="E1213" s="385" t="s">
        <v>2546</v>
      </c>
      <c r="F1213" s="448"/>
      <c r="G1213" s="401"/>
      <c r="H1213" s="1196"/>
    </row>
    <row r="1214" spans="1:8" ht="37.200000000000003" customHeight="1" x14ac:dyDescent="0.25">
      <c r="A1214" s="9" t="s">
        <v>1887</v>
      </c>
      <c r="B1214" s="9"/>
      <c r="C1214" s="9"/>
      <c r="D1214" s="9" t="s">
        <v>1887</v>
      </c>
      <c r="E1214" s="385" t="s">
        <v>2547</v>
      </c>
      <c r="F1214" s="383"/>
      <c r="G1214" s="385"/>
      <c r="H1214" s="1119"/>
    </row>
    <row r="1215" spans="1:8" ht="37.200000000000003" customHeight="1" x14ac:dyDescent="0.25">
      <c r="A1215" s="9" t="s">
        <v>1889</v>
      </c>
      <c r="B1215" s="9"/>
      <c r="C1215" s="9"/>
      <c r="D1215" s="9" t="s">
        <v>1889</v>
      </c>
      <c r="E1215" s="385" t="s">
        <v>2547</v>
      </c>
      <c r="F1215" s="383"/>
      <c r="G1215" s="385"/>
      <c r="H1215" s="1120"/>
    </row>
    <row r="1216" spans="1:8" ht="37.200000000000003" customHeight="1" x14ac:dyDescent="0.25">
      <c r="A1216" s="9" t="s">
        <v>1890</v>
      </c>
      <c r="B1216" s="9"/>
      <c r="C1216" s="9"/>
      <c r="D1216" s="9" t="s">
        <v>1890</v>
      </c>
      <c r="E1216" s="385" t="s">
        <v>2547</v>
      </c>
      <c r="F1216" s="383"/>
      <c r="G1216" s="9"/>
      <c r="H1216" s="1120"/>
    </row>
    <row r="1217" spans="1:8" ht="37.200000000000003" customHeight="1" x14ac:dyDescent="0.25">
      <c r="A1217" s="9" t="s">
        <v>1891</v>
      </c>
      <c r="B1217" s="9"/>
      <c r="C1217" s="9"/>
      <c r="D1217" s="9" t="s">
        <v>1891</v>
      </c>
      <c r="E1217" s="385" t="s">
        <v>2547</v>
      </c>
      <c r="F1217" s="383"/>
      <c r="G1217" s="385"/>
      <c r="H1217" s="1121"/>
    </row>
    <row r="1218" spans="1:8" ht="37.200000000000003" customHeight="1" x14ac:dyDescent="0.25">
      <c r="A1218" s="21" t="s">
        <v>1893</v>
      </c>
      <c r="B1218" s="21"/>
      <c r="C1218" s="21"/>
      <c r="D1218" s="21" t="s">
        <v>1893</v>
      </c>
      <c r="E1218" s="385" t="s">
        <v>2548</v>
      </c>
      <c r="F1218" s="377"/>
      <c r="G1218" s="385"/>
      <c r="H1218" s="1119"/>
    </row>
    <row r="1219" spans="1:8" ht="37.200000000000003" customHeight="1" x14ac:dyDescent="0.25">
      <c r="A1219" s="21" t="s">
        <v>1895</v>
      </c>
      <c r="B1219" s="21"/>
      <c r="C1219" s="21"/>
      <c r="D1219" s="21" t="s">
        <v>1895</v>
      </c>
      <c r="E1219" s="385" t="s">
        <v>2549</v>
      </c>
      <c r="F1219" s="377"/>
      <c r="G1219" s="385"/>
      <c r="H1219" s="1120"/>
    </row>
    <row r="1220" spans="1:8" ht="37.200000000000003" customHeight="1" x14ac:dyDescent="0.25">
      <c r="A1220" s="21" t="s">
        <v>1897</v>
      </c>
      <c r="B1220" s="21"/>
      <c r="C1220" s="21"/>
      <c r="D1220" s="21" t="s">
        <v>1897</v>
      </c>
      <c r="E1220" s="385" t="s">
        <v>2550</v>
      </c>
      <c r="F1220" s="377"/>
      <c r="G1220" s="385"/>
      <c r="H1220" s="1120"/>
    </row>
    <row r="1221" spans="1:8" ht="37.200000000000003" customHeight="1" x14ac:dyDescent="0.25">
      <c r="A1221" s="21" t="s">
        <v>1899</v>
      </c>
      <c r="B1221" s="21"/>
      <c r="C1221" s="21"/>
      <c r="D1221" s="21" t="s">
        <v>1899</v>
      </c>
      <c r="E1221" s="385" t="s">
        <v>2551</v>
      </c>
      <c r="F1221" s="377"/>
      <c r="G1221" s="385"/>
      <c r="H1221" s="1120"/>
    </row>
    <row r="1222" spans="1:8" ht="37.200000000000003" customHeight="1" x14ac:dyDescent="0.25">
      <c r="A1222" s="21" t="s">
        <v>1901</v>
      </c>
      <c r="B1222" s="21"/>
      <c r="C1222" s="21"/>
      <c r="D1222" s="21" t="s">
        <v>1901</v>
      </c>
      <c r="E1222" s="385" t="s">
        <v>2552</v>
      </c>
      <c r="F1222" s="377"/>
      <c r="G1222" s="385"/>
      <c r="H1222" s="1120"/>
    </row>
    <row r="1223" spans="1:8" ht="37.200000000000003" customHeight="1" x14ac:dyDescent="0.25">
      <c r="A1223" s="21" t="s">
        <v>1903</v>
      </c>
      <c r="B1223" s="21"/>
      <c r="C1223" s="21"/>
      <c r="D1223" s="21" t="s">
        <v>1903</v>
      </c>
      <c r="E1223" s="385" t="s">
        <v>2553</v>
      </c>
      <c r="F1223" s="377"/>
      <c r="G1223" s="385"/>
      <c r="H1223" s="1120"/>
    </row>
    <row r="1224" spans="1:8" ht="37.200000000000003" customHeight="1" x14ac:dyDescent="0.25">
      <c r="A1224" s="21" t="s">
        <v>1905</v>
      </c>
      <c r="B1224" s="21"/>
      <c r="C1224" s="21"/>
      <c r="D1224" s="21" t="s">
        <v>1905</v>
      </c>
      <c r="E1224" s="385" t="s">
        <v>2554</v>
      </c>
      <c r="F1224" s="377"/>
      <c r="G1224" s="385"/>
      <c r="H1224" s="1120"/>
    </row>
    <row r="1225" spans="1:8" ht="37.200000000000003" customHeight="1" x14ac:dyDescent="0.25">
      <c r="A1225" s="21" t="s">
        <v>1907</v>
      </c>
      <c r="B1225" s="21"/>
      <c r="C1225" s="21"/>
      <c r="D1225" s="21" t="s">
        <v>1907</v>
      </c>
      <c r="E1225" s="385" t="s">
        <v>2554</v>
      </c>
      <c r="F1225" s="377"/>
      <c r="G1225" s="385"/>
      <c r="H1225" s="1120"/>
    </row>
    <row r="1226" spans="1:8" ht="37.200000000000003" customHeight="1" x14ac:dyDescent="0.25">
      <c r="A1226" s="21" t="s">
        <v>1908</v>
      </c>
      <c r="B1226" s="21"/>
      <c r="C1226" s="21"/>
      <c r="D1226" s="21" t="s">
        <v>1908</v>
      </c>
      <c r="E1226" s="385" t="s">
        <v>2555</v>
      </c>
      <c r="F1226" s="377"/>
      <c r="G1226" s="385"/>
      <c r="H1226" s="1120"/>
    </row>
    <row r="1227" spans="1:8" ht="37.200000000000003" customHeight="1" x14ac:dyDescent="0.25">
      <c r="A1227" s="21" t="s">
        <v>1910</v>
      </c>
      <c r="B1227" s="21"/>
      <c r="C1227" s="21"/>
      <c r="D1227" s="21" t="s">
        <v>1910</v>
      </c>
      <c r="E1227" s="385" t="s">
        <v>2555</v>
      </c>
      <c r="F1227" s="377"/>
      <c r="G1227" s="385"/>
      <c r="H1227" s="1121"/>
    </row>
    <row r="1228" spans="1:8" ht="49.5" customHeight="1" x14ac:dyDescent="0.25">
      <c r="A1228" s="9" t="s">
        <v>2556</v>
      </c>
      <c r="B1228" s="9"/>
      <c r="C1228" s="9"/>
      <c r="D1228" s="9" t="s">
        <v>2556</v>
      </c>
      <c r="E1228" s="385" t="s">
        <v>2557</v>
      </c>
      <c r="F1228" s="383"/>
      <c r="G1228" s="385"/>
      <c r="H1228" s="148"/>
    </row>
    <row r="1229" spans="1:8" ht="49.5" customHeight="1" x14ac:dyDescent="0.25">
      <c r="A1229" s="9" t="s">
        <v>2558</v>
      </c>
      <c r="B1229" s="9"/>
      <c r="C1229" s="9"/>
      <c r="D1229" s="9" t="s">
        <v>2558</v>
      </c>
      <c r="E1229" s="385" t="s">
        <v>2559</v>
      </c>
      <c r="F1229" s="383"/>
      <c r="G1229" s="385"/>
      <c r="H1229" s="415"/>
    </row>
    <row r="1230" spans="1:8" ht="49.5" customHeight="1" x14ac:dyDescent="0.25">
      <c r="A1230" s="9" t="s">
        <v>2560</v>
      </c>
      <c r="B1230" s="9"/>
      <c r="C1230" s="9"/>
      <c r="D1230" s="9" t="s">
        <v>2560</v>
      </c>
      <c r="E1230" s="385" t="s">
        <v>2561</v>
      </c>
      <c r="F1230" s="383"/>
      <c r="G1230" s="385"/>
      <c r="H1230" s="415"/>
    </row>
    <row r="1231" spans="1:8" ht="49.5" customHeight="1" x14ac:dyDescent="0.25">
      <c r="A1231" s="9" t="s">
        <v>2562</v>
      </c>
      <c r="B1231" s="9"/>
      <c r="C1231" s="9"/>
      <c r="D1231" s="9" t="s">
        <v>2562</v>
      </c>
      <c r="E1231" s="385" t="s">
        <v>2563</v>
      </c>
      <c r="F1231" s="383"/>
      <c r="G1231" s="385"/>
      <c r="H1231" s="415"/>
    </row>
    <row r="1232" spans="1:8" ht="49.5" customHeight="1" x14ac:dyDescent="0.25">
      <c r="A1232" s="9" t="s">
        <v>2564</v>
      </c>
      <c r="B1232" s="9"/>
      <c r="C1232" s="9"/>
      <c r="D1232" s="9" t="s">
        <v>2564</v>
      </c>
      <c r="E1232" s="385" t="s">
        <v>2563</v>
      </c>
      <c r="F1232" s="383"/>
      <c r="G1232" s="385"/>
      <c r="H1232" s="415"/>
    </row>
    <row r="1233" spans="1:8" ht="110.25" customHeight="1" x14ac:dyDescent="0.25">
      <c r="A1233" s="493" t="s">
        <v>1921</v>
      </c>
      <c r="B1233" s="493"/>
      <c r="C1233" s="493"/>
      <c r="D1233" s="493" t="s">
        <v>1921</v>
      </c>
      <c r="E1233" s="493" t="s">
        <v>1922</v>
      </c>
      <c r="F1233" s="460"/>
      <c r="G1233" s="410"/>
      <c r="H1233" s="415"/>
    </row>
    <row r="1234" spans="1:8" ht="109.95" customHeight="1" x14ac:dyDescent="0.25">
      <c r="A1234" s="384" t="s">
        <v>1923</v>
      </c>
      <c r="B1234" s="384"/>
      <c r="C1234" s="384"/>
      <c r="D1234" s="384" t="s">
        <v>1923</v>
      </c>
      <c r="E1234" s="394" t="s">
        <v>1922</v>
      </c>
      <c r="F1234" s="396"/>
      <c r="G1234" s="382"/>
      <c r="H1234" s="408"/>
    </row>
    <row r="1235" spans="1:8" ht="74.7" customHeight="1" x14ac:dyDescent="0.25">
      <c r="A1235" s="384" t="s">
        <v>1925</v>
      </c>
      <c r="B1235" s="384"/>
      <c r="C1235" s="384"/>
      <c r="D1235" s="384" t="s">
        <v>1925</v>
      </c>
      <c r="E1235" s="395" t="s">
        <v>1926</v>
      </c>
      <c r="F1235" s="396"/>
      <c r="G1235" s="382"/>
      <c r="H1235" s="148"/>
    </row>
    <row r="1236" spans="1:8" ht="74.7" customHeight="1" x14ac:dyDescent="0.25">
      <c r="A1236" s="384" t="s">
        <v>1927</v>
      </c>
      <c r="B1236" s="384"/>
      <c r="C1236" s="384"/>
      <c r="D1236" s="384" t="s">
        <v>1927</v>
      </c>
      <c r="E1236" s="395" t="s">
        <v>1928</v>
      </c>
      <c r="F1236" s="396"/>
      <c r="G1236" s="382"/>
      <c r="H1236" s="415"/>
    </row>
    <row r="1237" spans="1:8" ht="74.7" customHeight="1" x14ac:dyDescent="0.25">
      <c r="A1237" s="384" t="s">
        <v>1929</v>
      </c>
      <c r="B1237" s="384"/>
      <c r="C1237" s="384"/>
      <c r="D1237" s="384" t="s">
        <v>1929</v>
      </c>
      <c r="E1237" s="395" t="s">
        <v>1928</v>
      </c>
      <c r="F1237" s="396"/>
      <c r="G1237" s="382"/>
      <c r="H1237" s="415"/>
    </row>
    <row r="1238" spans="1:8" ht="74.7" customHeight="1" x14ac:dyDescent="0.25">
      <c r="A1238" s="384" t="s">
        <v>1930</v>
      </c>
      <c r="B1238" s="384"/>
      <c r="C1238" s="384"/>
      <c r="D1238" s="384" t="s">
        <v>1930</v>
      </c>
      <c r="E1238" s="395" t="s">
        <v>1931</v>
      </c>
      <c r="F1238" s="396"/>
      <c r="G1238" s="382"/>
      <c r="H1238" s="415"/>
    </row>
    <row r="1239" spans="1:8" ht="74.7" customHeight="1" x14ac:dyDescent="0.25">
      <c r="A1239" s="384" t="s">
        <v>1932</v>
      </c>
      <c r="B1239" s="384"/>
      <c r="C1239" s="384"/>
      <c r="D1239" s="384" t="s">
        <v>1932</v>
      </c>
      <c r="E1239" s="395" t="s">
        <v>1933</v>
      </c>
      <c r="F1239" s="396"/>
      <c r="G1239" s="382"/>
      <c r="H1239" s="415"/>
    </row>
    <row r="1240" spans="1:8" ht="74.7" customHeight="1" x14ac:dyDescent="0.25">
      <c r="A1240" s="402" t="s">
        <v>1934</v>
      </c>
      <c r="B1240" s="402"/>
      <c r="C1240" s="402"/>
      <c r="D1240" s="402" t="s">
        <v>1934</v>
      </c>
      <c r="E1240" s="398" t="s">
        <v>1935</v>
      </c>
      <c r="F1240" s="411"/>
      <c r="G1240" s="409"/>
      <c r="H1240" s="415"/>
    </row>
    <row r="1241" spans="1:8" ht="73.95" customHeight="1" x14ac:dyDescent="0.25">
      <c r="A1241" s="437" t="s">
        <v>1936</v>
      </c>
      <c r="B1241" s="437"/>
      <c r="C1241" s="437"/>
      <c r="D1241" s="437" t="s">
        <v>1936</v>
      </c>
      <c r="E1241" s="504" t="s">
        <v>1937</v>
      </c>
      <c r="F1241" s="460"/>
      <c r="G1241" s="410"/>
      <c r="H1241" s="408"/>
    </row>
    <row r="1242" spans="1:8" ht="79.2" customHeight="1" x14ac:dyDescent="0.25">
      <c r="A1242" s="384" t="s">
        <v>1939</v>
      </c>
      <c r="B1242" s="384"/>
      <c r="C1242" s="384"/>
      <c r="D1242" s="384" t="s">
        <v>1939</v>
      </c>
      <c r="E1242" s="480" t="s">
        <v>1940</v>
      </c>
      <c r="F1242" s="396"/>
      <c r="G1242" s="382"/>
      <c r="H1242" s="1119" t="s">
        <v>1941</v>
      </c>
    </row>
    <row r="1243" spans="1:8" ht="79.2" customHeight="1" x14ac:dyDescent="0.25">
      <c r="A1243" s="384" t="s">
        <v>1942</v>
      </c>
      <c r="B1243" s="384"/>
      <c r="C1243" s="384"/>
      <c r="D1243" s="384" t="s">
        <v>1942</v>
      </c>
      <c r="E1243" s="395" t="s">
        <v>1943</v>
      </c>
      <c r="F1243" s="396"/>
      <c r="G1243" s="382"/>
      <c r="H1243" s="1120"/>
    </row>
    <row r="1244" spans="1:8" ht="79.2" customHeight="1" x14ac:dyDescent="0.25">
      <c r="A1244" s="384" t="s">
        <v>1944</v>
      </c>
      <c r="B1244" s="384"/>
      <c r="C1244" s="384"/>
      <c r="D1244" s="384" t="s">
        <v>1944</v>
      </c>
      <c r="E1244" s="395" t="s">
        <v>1945</v>
      </c>
      <c r="F1244" s="396"/>
      <c r="G1244" s="382"/>
      <c r="H1244" s="1120"/>
    </row>
    <row r="1245" spans="1:8" ht="79.2" customHeight="1" x14ac:dyDescent="0.25">
      <c r="A1245" s="384" t="s">
        <v>1946</v>
      </c>
      <c r="B1245" s="384"/>
      <c r="C1245" s="384"/>
      <c r="D1245" s="384" t="s">
        <v>1946</v>
      </c>
      <c r="E1245" s="395" t="s">
        <v>1945</v>
      </c>
      <c r="F1245" s="396"/>
      <c r="G1245" s="382"/>
      <c r="H1245" s="1120"/>
    </row>
    <row r="1246" spans="1:8" ht="79.2" customHeight="1" x14ac:dyDescent="0.25">
      <c r="A1246" s="384" t="s">
        <v>1947</v>
      </c>
      <c r="B1246" s="384"/>
      <c r="C1246" s="384"/>
      <c r="D1246" s="384" t="s">
        <v>1947</v>
      </c>
      <c r="E1246" s="395" t="s">
        <v>1948</v>
      </c>
      <c r="F1246" s="396"/>
      <c r="G1246" s="382"/>
      <c r="H1246" s="1120"/>
    </row>
    <row r="1247" spans="1:8" ht="79.2" customHeight="1" x14ac:dyDescent="0.25">
      <c r="A1247" s="384" t="s">
        <v>1949</v>
      </c>
      <c r="B1247" s="384"/>
      <c r="C1247" s="384"/>
      <c r="D1247" s="384" t="s">
        <v>1949</v>
      </c>
      <c r="E1247" s="395" t="s">
        <v>1948</v>
      </c>
      <c r="F1247" s="396"/>
      <c r="G1247" s="382"/>
      <c r="H1247" s="1120"/>
    </row>
    <row r="1248" spans="1:8" ht="78.75" customHeight="1" x14ac:dyDescent="0.25">
      <c r="A1248" s="384" t="s">
        <v>1950</v>
      </c>
      <c r="B1248" s="384"/>
      <c r="C1248" s="384"/>
      <c r="D1248" s="384" t="s">
        <v>1950</v>
      </c>
      <c r="E1248" s="395" t="s">
        <v>1951</v>
      </c>
      <c r="F1248" s="396"/>
      <c r="G1248" s="382"/>
      <c r="H1248" s="1121"/>
    </row>
    <row r="1249" spans="1:8" ht="71.7" customHeight="1" x14ac:dyDescent="0.25">
      <c r="A1249" s="384" t="s">
        <v>1953</v>
      </c>
      <c r="B1249" s="384"/>
      <c r="C1249" s="384"/>
      <c r="D1249" s="384" t="s">
        <v>1953</v>
      </c>
      <c r="E1249" s="480" t="s">
        <v>1954</v>
      </c>
      <c r="F1249" s="396"/>
      <c r="G1249" s="382"/>
      <c r="H1249" s="1119"/>
    </row>
    <row r="1250" spans="1:8" ht="77.25" customHeight="1" x14ac:dyDescent="0.25">
      <c r="A1250" s="384" t="s">
        <v>1955</v>
      </c>
      <c r="B1250" s="384"/>
      <c r="C1250" s="384"/>
      <c r="D1250" s="384" t="s">
        <v>1955</v>
      </c>
      <c r="E1250" s="480" t="s">
        <v>1940</v>
      </c>
      <c r="F1250" s="396"/>
      <c r="G1250" s="382"/>
      <c r="H1250" s="1120"/>
    </row>
    <row r="1251" spans="1:8" ht="77.7" customHeight="1" x14ac:dyDescent="0.25">
      <c r="A1251" s="384" t="s">
        <v>1956</v>
      </c>
      <c r="B1251" s="384"/>
      <c r="C1251" s="384"/>
      <c r="D1251" s="384" t="s">
        <v>1956</v>
      </c>
      <c r="E1251" s="395" t="s">
        <v>1943</v>
      </c>
      <c r="F1251" s="396"/>
      <c r="G1251" s="382"/>
      <c r="H1251" s="1120"/>
    </row>
    <row r="1252" spans="1:8" ht="77.25" customHeight="1" x14ac:dyDescent="0.25">
      <c r="A1252" s="384" t="s">
        <v>1957</v>
      </c>
      <c r="B1252" s="384"/>
      <c r="C1252" s="384"/>
      <c r="D1252" s="384" t="s">
        <v>1957</v>
      </c>
      <c r="E1252" s="395" t="s">
        <v>1943</v>
      </c>
      <c r="F1252" s="396"/>
      <c r="G1252" s="382"/>
      <c r="H1252" s="1120"/>
    </row>
    <row r="1253" spans="1:8" ht="77.25" customHeight="1" x14ac:dyDescent="0.25">
      <c r="A1253" s="384" t="s">
        <v>1958</v>
      </c>
      <c r="B1253" s="384"/>
      <c r="C1253" s="384"/>
      <c r="D1253" s="384" t="s">
        <v>1958</v>
      </c>
      <c r="E1253" s="395" t="s">
        <v>1945</v>
      </c>
      <c r="F1253" s="396"/>
      <c r="G1253" s="382"/>
      <c r="H1253" s="1120"/>
    </row>
    <row r="1254" spans="1:8" ht="77.25" customHeight="1" x14ac:dyDescent="0.25">
      <c r="A1254" s="384" t="s">
        <v>1959</v>
      </c>
      <c r="B1254" s="384"/>
      <c r="C1254" s="384"/>
      <c r="D1254" s="384" t="s">
        <v>1959</v>
      </c>
      <c r="E1254" s="395" t="s">
        <v>1948</v>
      </c>
      <c r="F1254" s="396"/>
      <c r="G1254" s="382"/>
      <c r="H1254" s="1120"/>
    </row>
    <row r="1255" spans="1:8" ht="76.95" customHeight="1" x14ac:dyDescent="0.25">
      <c r="A1255" s="384" t="s">
        <v>1960</v>
      </c>
      <c r="B1255" s="384"/>
      <c r="C1255" s="384"/>
      <c r="D1255" s="384" t="s">
        <v>1960</v>
      </c>
      <c r="E1255" s="395" t="s">
        <v>1948</v>
      </c>
      <c r="F1255" s="396"/>
      <c r="G1255" s="382"/>
      <c r="H1255" s="1121"/>
    </row>
    <row r="1256" spans="1:8" ht="50.25" customHeight="1" x14ac:dyDescent="0.25">
      <c r="A1256" s="9" t="s">
        <v>2565</v>
      </c>
      <c r="B1256" s="9"/>
      <c r="C1256" s="9"/>
      <c r="D1256" s="9" t="s">
        <v>2565</v>
      </c>
      <c r="E1256" s="29" t="s">
        <v>1963</v>
      </c>
      <c r="F1256" s="374"/>
      <c r="G1256" s="505"/>
      <c r="H1256" s="420"/>
    </row>
    <row r="1257" spans="1:8" ht="50.25" customHeight="1" x14ac:dyDescent="0.25">
      <c r="A1257" s="18" t="s">
        <v>1964</v>
      </c>
      <c r="B1257" s="18"/>
      <c r="C1257" s="18"/>
      <c r="D1257" s="18" t="s">
        <v>1964</v>
      </c>
      <c r="E1257" s="29" t="s">
        <v>524</v>
      </c>
      <c r="F1257" s="374"/>
      <c r="G1257" s="505"/>
      <c r="H1257" s="421"/>
    </row>
    <row r="1258" spans="1:8" ht="50.25" customHeight="1" x14ac:dyDescent="0.25">
      <c r="A1258" s="77" t="s">
        <v>1965</v>
      </c>
      <c r="B1258" s="77"/>
      <c r="C1258" s="77"/>
      <c r="D1258" s="77" t="s">
        <v>1965</v>
      </c>
      <c r="E1258" s="390" t="s">
        <v>453</v>
      </c>
      <c r="F1258" s="375"/>
      <c r="G1258" s="506"/>
      <c r="H1258" s="421"/>
    </row>
    <row r="1259" spans="1:8" ht="50.25" customHeight="1" x14ac:dyDescent="0.25">
      <c r="A1259" s="470" t="s">
        <v>1966</v>
      </c>
      <c r="B1259" s="470"/>
      <c r="C1259" s="470"/>
      <c r="D1259" s="470" t="s">
        <v>1966</v>
      </c>
      <c r="E1259" s="442" t="s">
        <v>553</v>
      </c>
      <c r="F1259" s="443"/>
      <c r="G1259" s="507"/>
      <c r="H1259" s="421"/>
    </row>
    <row r="1260" spans="1:8" ht="50.25" customHeight="1" x14ac:dyDescent="0.25">
      <c r="A1260" s="18" t="s">
        <v>1967</v>
      </c>
      <c r="B1260" s="18"/>
      <c r="C1260" s="18"/>
      <c r="D1260" s="18" t="s">
        <v>1967</v>
      </c>
      <c r="E1260" s="29" t="s">
        <v>553</v>
      </c>
      <c r="F1260" s="374"/>
      <c r="G1260" s="505"/>
      <c r="H1260" s="421"/>
    </row>
    <row r="1261" spans="1:8" ht="50.25" customHeight="1" x14ac:dyDescent="0.25">
      <c r="A1261" s="18" t="s">
        <v>1968</v>
      </c>
      <c r="B1261" s="18"/>
      <c r="C1261" s="18"/>
      <c r="D1261" s="18" t="s">
        <v>1968</v>
      </c>
      <c r="E1261" s="29" t="s">
        <v>1969</v>
      </c>
      <c r="F1261" s="374"/>
      <c r="G1261" s="505"/>
      <c r="H1261" s="421"/>
    </row>
    <row r="1262" spans="1:8" ht="50.25" customHeight="1" x14ac:dyDescent="0.25">
      <c r="A1262" s="18" t="s">
        <v>1970</v>
      </c>
      <c r="B1262" s="18"/>
      <c r="C1262" s="18"/>
      <c r="D1262" s="18" t="s">
        <v>1970</v>
      </c>
      <c r="E1262" s="29" t="s">
        <v>1969</v>
      </c>
      <c r="F1262" s="374"/>
      <c r="G1262" s="29"/>
      <c r="H1262" s="421"/>
    </row>
    <row r="1263" spans="1:8" ht="49.95" customHeight="1" x14ac:dyDescent="0.25">
      <c r="A1263" s="18" t="s">
        <v>1971</v>
      </c>
      <c r="B1263" s="18"/>
      <c r="C1263" s="18"/>
      <c r="D1263" s="18" t="s">
        <v>1971</v>
      </c>
      <c r="E1263" s="29" t="s">
        <v>794</v>
      </c>
      <c r="F1263" s="374"/>
      <c r="G1263" s="505"/>
      <c r="H1263" s="458"/>
    </row>
    <row r="1264" spans="1:8" ht="48" customHeight="1" x14ac:dyDescent="0.25">
      <c r="A1264" s="1010" t="s">
        <v>1973</v>
      </c>
      <c r="B1264" s="364"/>
      <c r="C1264" s="364"/>
      <c r="D1264" s="1010" t="s">
        <v>1973</v>
      </c>
      <c r="E1264" s="1153" t="s">
        <v>1974</v>
      </c>
      <c r="F1264" s="1202">
        <v>47</v>
      </c>
      <c r="G1264" s="782"/>
      <c r="H1264" s="1130"/>
    </row>
    <row r="1265" spans="1:8" ht="12.45" customHeight="1" x14ac:dyDescent="0.25">
      <c r="A1265" s="1012"/>
      <c r="B1265" s="548"/>
      <c r="C1265" s="548"/>
      <c r="D1265" s="1012"/>
      <c r="E1265" s="1155"/>
      <c r="F1265" s="1204"/>
      <c r="G1265" s="1161"/>
      <c r="H1265" s="1149"/>
    </row>
    <row r="1266" spans="1:8" ht="5.25" customHeight="1" x14ac:dyDescent="0.25">
      <c r="A1266" s="1010" t="s">
        <v>2566</v>
      </c>
      <c r="B1266" s="364"/>
      <c r="C1266" s="364"/>
      <c r="D1266" s="1010" t="s">
        <v>2566</v>
      </c>
      <c r="E1266" s="1153" t="s">
        <v>1976</v>
      </c>
      <c r="F1266" s="1202">
        <v>56</v>
      </c>
      <c r="G1266" s="1161"/>
      <c r="H1266" s="1149"/>
    </row>
    <row r="1267" spans="1:8" ht="16.5" customHeight="1" x14ac:dyDescent="0.25">
      <c r="A1267" s="1011"/>
      <c r="B1267" s="549"/>
      <c r="C1267" s="549"/>
      <c r="D1267" s="1011"/>
      <c r="E1267" s="1154"/>
      <c r="F1267" s="1203"/>
      <c r="G1267" s="1161"/>
      <c r="H1267" s="1149"/>
    </row>
    <row r="1268" spans="1:8" ht="33" customHeight="1" x14ac:dyDescent="0.25">
      <c r="A1268" s="1011"/>
      <c r="B1268" s="549"/>
      <c r="C1268" s="549"/>
      <c r="D1268" s="1011"/>
      <c r="E1268" s="1154"/>
      <c r="F1268" s="1203"/>
      <c r="G1268" s="1161"/>
      <c r="H1268" s="1149"/>
    </row>
    <row r="1269" spans="1:8" ht="16.5" customHeight="1" x14ac:dyDescent="0.25">
      <c r="A1269" s="1012"/>
      <c r="B1269" s="548"/>
      <c r="C1269" s="548"/>
      <c r="D1269" s="1012"/>
      <c r="E1269" s="1155"/>
      <c r="F1269" s="1204"/>
      <c r="G1269" s="1161"/>
      <c r="H1269" s="1149"/>
    </row>
    <row r="1270" spans="1:8" ht="60" customHeight="1" x14ac:dyDescent="0.25">
      <c r="A1270" s="384" t="s">
        <v>1977</v>
      </c>
      <c r="B1270" s="384"/>
      <c r="C1270" s="384"/>
      <c r="D1270" s="384" t="s">
        <v>1977</v>
      </c>
      <c r="E1270" s="382" t="s">
        <v>1978</v>
      </c>
      <c r="F1270" s="378">
        <v>65</v>
      </c>
      <c r="G1270" s="1132"/>
      <c r="H1270" s="1131"/>
    </row>
    <row r="1271" spans="1:8" ht="72.45" customHeight="1" x14ac:dyDescent="0.25">
      <c r="A1271" s="384" t="s">
        <v>1980</v>
      </c>
      <c r="B1271" s="384"/>
      <c r="C1271" s="384"/>
      <c r="D1271" s="384" t="s">
        <v>1980</v>
      </c>
      <c r="E1271" s="395" t="s">
        <v>1978</v>
      </c>
      <c r="F1271" s="396">
        <v>93</v>
      </c>
      <c r="G1271" s="385"/>
      <c r="H1271" s="1119"/>
    </row>
    <row r="1272" spans="1:8" ht="72.45" customHeight="1" x14ac:dyDescent="0.25">
      <c r="A1272" s="384" t="s">
        <v>1981</v>
      </c>
      <c r="B1272" s="384"/>
      <c r="C1272" s="384"/>
      <c r="D1272" s="384" t="s">
        <v>1981</v>
      </c>
      <c r="E1272" s="395" t="s">
        <v>1978</v>
      </c>
      <c r="F1272" s="396">
        <v>110</v>
      </c>
      <c r="G1272" s="385"/>
      <c r="H1272" s="1120"/>
    </row>
    <row r="1273" spans="1:8" ht="72.45" customHeight="1" x14ac:dyDescent="0.25">
      <c r="A1273" s="402" t="s">
        <v>1982</v>
      </c>
      <c r="B1273" s="402"/>
      <c r="C1273" s="402"/>
      <c r="D1273" s="402" t="s">
        <v>1982</v>
      </c>
      <c r="E1273" s="398" t="s">
        <v>1978</v>
      </c>
      <c r="F1273" s="411">
        <v>125</v>
      </c>
      <c r="G1273" s="387"/>
      <c r="H1273" s="1120"/>
    </row>
    <row r="1274" spans="1:8" ht="54.45" customHeight="1" x14ac:dyDescent="0.25">
      <c r="A1274" s="384" t="s">
        <v>1984</v>
      </c>
      <c r="B1274" s="384"/>
      <c r="C1274" s="384"/>
      <c r="D1274" s="384" t="s">
        <v>1984</v>
      </c>
      <c r="E1274" s="384" t="s">
        <v>1985</v>
      </c>
      <c r="F1274" s="383">
        <v>65</v>
      </c>
      <c r="G1274" s="1178"/>
      <c r="H1274" s="1119"/>
    </row>
    <row r="1275" spans="1:8" ht="54.45" customHeight="1" x14ac:dyDescent="0.25">
      <c r="A1275" s="384" t="s">
        <v>1986</v>
      </c>
      <c r="B1275" s="384"/>
      <c r="C1275" s="384"/>
      <c r="D1275" s="384" t="s">
        <v>1986</v>
      </c>
      <c r="E1275" s="384" t="s">
        <v>1985</v>
      </c>
      <c r="F1275" s="383">
        <v>80</v>
      </c>
      <c r="G1275" s="1179"/>
      <c r="H1275" s="1120"/>
    </row>
    <row r="1276" spans="1:8" ht="53.7" customHeight="1" x14ac:dyDescent="0.25">
      <c r="A1276" s="384" t="s">
        <v>1987</v>
      </c>
      <c r="B1276" s="384"/>
      <c r="C1276" s="384"/>
      <c r="D1276" s="384" t="s">
        <v>1987</v>
      </c>
      <c r="E1276" s="384" t="s">
        <v>1985</v>
      </c>
      <c r="F1276" s="383">
        <v>90</v>
      </c>
      <c r="G1276" s="1180"/>
      <c r="H1276" s="1121"/>
    </row>
    <row r="1277" spans="1:8" ht="47.25" customHeight="1" x14ac:dyDescent="0.25">
      <c r="A1277" s="18" t="s">
        <v>1991</v>
      </c>
      <c r="B1277" s="18"/>
      <c r="C1277" s="18"/>
      <c r="D1277" s="18" t="s">
        <v>1991</v>
      </c>
      <c r="E1277" s="29" t="s">
        <v>1992</v>
      </c>
      <c r="F1277" s="374">
        <v>160</v>
      </c>
      <c r="G1277" s="426"/>
      <c r="H1277" s="1200"/>
    </row>
    <row r="1278" spans="1:8" ht="47.25" customHeight="1" x14ac:dyDescent="0.25">
      <c r="A1278" s="18" t="s">
        <v>1993</v>
      </c>
      <c r="B1278" s="18"/>
      <c r="C1278" s="18"/>
      <c r="D1278" s="18" t="s">
        <v>1993</v>
      </c>
      <c r="E1278" s="29" t="s">
        <v>1994</v>
      </c>
      <c r="F1278" s="374">
        <v>195</v>
      </c>
      <c r="G1278" s="426"/>
      <c r="H1278" s="1200"/>
    </row>
    <row r="1279" spans="1:8" ht="47.25" customHeight="1" x14ac:dyDescent="0.25">
      <c r="A1279" s="18" t="s">
        <v>1995</v>
      </c>
      <c r="B1279" s="18"/>
      <c r="C1279" s="18"/>
      <c r="D1279" s="18" t="s">
        <v>1995</v>
      </c>
      <c r="E1279" s="29" t="s">
        <v>1996</v>
      </c>
      <c r="F1279" s="374">
        <v>160</v>
      </c>
      <c r="G1279" s="426"/>
      <c r="H1279" s="1201"/>
    </row>
    <row r="1280" spans="1:8" ht="43.5" customHeight="1" x14ac:dyDescent="0.25">
      <c r="A1280" s="18" t="s">
        <v>1998</v>
      </c>
      <c r="B1280" s="18"/>
      <c r="C1280" s="18"/>
      <c r="D1280" s="18" t="s">
        <v>1998</v>
      </c>
      <c r="E1280" s="29" t="s">
        <v>1999</v>
      </c>
      <c r="F1280" s="374">
        <v>130</v>
      </c>
      <c r="G1280" s="29"/>
      <c r="H1280" s="986"/>
    </row>
    <row r="1281" spans="1:9" ht="43.5" customHeight="1" x14ac:dyDescent="0.25">
      <c r="A1281" s="18" t="s">
        <v>2000</v>
      </c>
      <c r="B1281" s="18"/>
      <c r="C1281" s="18"/>
      <c r="D1281" s="18" t="s">
        <v>2000</v>
      </c>
      <c r="E1281" s="29" t="s">
        <v>1075</v>
      </c>
      <c r="F1281" s="374">
        <v>230</v>
      </c>
      <c r="G1281" s="29"/>
      <c r="H1281" s="1163"/>
    </row>
    <row r="1282" spans="1:9" ht="43.5" customHeight="1" x14ac:dyDescent="0.25">
      <c r="A1282" s="18" t="s">
        <v>2001</v>
      </c>
      <c r="B1282" s="18"/>
      <c r="C1282" s="18"/>
      <c r="D1282" s="18" t="s">
        <v>2001</v>
      </c>
      <c r="E1282" s="29" t="s">
        <v>1075</v>
      </c>
      <c r="F1282" s="374">
        <v>250</v>
      </c>
      <c r="G1282" s="29"/>
      <c r="H1282" s="1164"/>
    </row>
    <row r="1283" spans="1:9" ht="48.45" customHeight="1" x14ac:dyDescent="0.25">
      <c r="A1283" s="18" t="s">
        <v>2003</v>
      </c>
      <c r="B1283" s="18"/>
      <c r="C1283" s="18"/>
      <c r="D1283" s="18" t="s">
        <v>2003</v>
      </c>
      <c r="E1283" s="29" t="s">
        <v>2004</v>
      </c>
      <c r="F1283" s="374"/>
      <c r="G1283" s="508"/>
      <c r="H1283" s="420"/>
    </row>
    <row r="1284" spans="1:9" ht="48.45" customHeight="1" x14ac:dyDescent="0.25">
      <c r="A1284" s="18" t="s">
        <v>2005</v>
      </c>
      <c r="B1284" s="18"/>
      <c r="C1284" s="18"/>
      <c r="D1284" s="18" t="s">
        <v>2005</v>
      </c>
      <c r="E1284" s="29" t="s">
        <v>2004</v>
      </c>
      <c r="F1284" s="374"/>
      <c r="G1284" s="508"/>
      <c r="H1284" s="421"/>
    </row>
    <row r="1285" spans="1:9" ht="48.45" customHeight="1" x14ac:dyDescent="0.25">
      <c r="A1285" s="77" t="s">
        <v>2006</v>
      </c>
      <c r="B1285" s="77"/>
      <c r="C1285" s="77"/>
      <c r="D1285" s="77" t="s">
        <v>2006</v>
      </c>
      <c r="E1285" s="390" t="s">
        <v>2004</v>
      </c>
      <c r="F1285" s="375"/>
      <c r="G1285" s="509"/>
      <c r="H1285" s="421"/>
    </row>
    <row r="1286" spans="1:9" ht="48.45" customHeight="1" x14ac:dyDescent="0.25">
      <c r="A1286" s="18" t="s">
        <v>2007</v>
      </c>
      <c r="B1286" s="18"/>
      <c r="C1286" s="18"/>
      <c r="D1286" s="18" t="s">
        <v>2007</v>
      </c>
      <c r="E1286" s="29" t="s">
        <v>2004</v>
      </c>
      <c r="F1286" s="374"/>
      <c r="G1286" s="446"/>
      <c r="H1286" s="421"/>
    </row>
    <row r="1287" spans="1:9" ht="47.7" customHeight="1" x14ac:dyDescent="0.25">
      <c r="A1287" s="18" t="s">
        <v>2008</v>
      </c>
      <c r="B1287" s="18"/>
      <c r="C1287" s="18"/>
      <c r="D1287" s="18" t="s">
        <v>2008</v>
      </c>
      <c r="E1287" s="29" t="s">
        <v>2004</v>
      </c>
      <c r="F1287" s="374"/>
      <c r="G1287" s="426"/>
      <c r="H1287" s="458"/>
    </row>
    <row r="1288" spans="1:9" ht="48.45" customHeight="1" x14ac:dyDescent="0.25">
      <c r="A1288" s="384" t="s">
        <v>2010</v>
      </c>
      <c r="B1288" s="384"/>
      <c r="C1288" s="384"/>
      <c r="D1288" s="384" t="s">
        <v>2010</v>
      </c>
      <c r="E1288" s="382" t="s">
        <v>438</v>
      </c>
      <c r="F1288" s="374"/>
      <c r="G1288" s="745"/>
      <c r="H1288" s="1207"/>
    </row>
    <row r="1289" spans="1:9" ht="48.45" customHeight="1" x14ac:dyDescent="0.25">
      <c r="A1289" s="384" t="s">
        <v>2011</v>
      </c>
      <c r="B1289" s="384"/>
      <c r="C1289" s="384"/>
      <c r="D1289" s="384" t="s">
        <v>2011</v>
      </c>
      <c r="E1289" s="382" t="s">
        <v>125</v>
      </c>
      <c r="F1289" s="374"/>
      <c r="G1289" s="748"/>
      <c r="H1289" s="1208"/>
    </row>
    <row r="1290" spans="1:9" ht="48.45" customHeight="1" x14ac:dyDescent="0.25">
      <c r="A1290" s="384" t="s">
        <v>2012</v>
      </c>
      <c r="B1290" s="384"/>
      <c r="C1290" s="384"/>
      <c r="D1290" s="384" t="s">
        <v>2012</v>
      </c>
      <c r="E1290" s="382" t="s">
        <v>125</v>
      </c>
      <c r="F1290" s="374"/>
      <c r="G1290" s="748"/>
      <c r="H1290" s="1208"/>
    </row>
    <row r="1291" spans="1:9" ht="48.45" customHeight="1" x14ac:dyDescent="0.25">
      <c r="A1291" s="384" t="s">
        <v>2013</v>
      </c>
      <c r="B1291" s="384"/>
      <c r="C1291" s="384"/>
      <c r="D1291" s="384" t="s">
        <v>2013</v>
      </c>
      <c r="E1291" s="382" t="s">
        <v>125</v>
      </c>
      <c r="F1291" s="374"/>
      <c r="G1291" s="748"/>
      <c r="H1291" s="1208"/>
    </row>
    <row r="1292" spans="1:9" ht="48.45" customHeight="1" x14ac:dyDescent="0.25">
      <c r="A1292" s="384" t="s">
        <v>2014</v>
      </c>
      <c r="B1292" s="384"/>
      <c r="C1292" s="384"/>
      <c r="D1292" s="384" t="s">
        <v>2014</v>
      </c>
      <c r="E1292" s="382" t="s">
        <v>66</v>
      </c>
      <c r="F1292" s="374"/>
      <c r="G1292" s="749"/>
      <c r="H1292" s="1209"/>
    </row>
    <row r="1293" spans="1:9" ht="119.7" customHeight="1" x14ac:dyDescent="0.25">
      <c r="A1293" s="394" t="s">
        <v>2016</v>
      </c>
      <c r="B1293" s="394"/>
      <c r="C1293" s="394"/>
      <c r="D1293" s="394" t="s">
        <v>2016</v>
      </c>
      <c r="E1293" s="395" t="s">
        <v>130</v>
      </c>
      <c r="F1293" s="377">
        <v>180</v>
      </c>
      <c r="G1293" s="395"/>
      <c r="H1293" s="19"/>
    </row>
    <row r="1294" spans="1:9" ht="98.7" customHeight="1" x14ac:dyDescent="0.25">
      <c r="A1294" s="384" t="s">
        <v>2018</v>
      </c>
      <c r="B1294" s="384"/>
      <c r="C1294" s="384"/>
      <c r="D1294" s="384" t="s">
        <v>2018</v>
      </c>
      <c r="E1294" s="395" t="s">
        <v>91</v>
      </c>
      <c r="F1294" s="377">
        <v>99</v>
      </c>
      <c r="G1294" s="510"/>
      <c r="H1294" s="1114"/>
    </row>
    <row r="1295" spans="1:9" ht="98.25" customHeight="1" x14ac:dyDescent="0.25">
      <c r="A1295" s="402" t="s">
        <v>2019</v>
      </c>
      <c r="B1295" s="402"/>
      <c r="C1295" s="402"/>
      <c r="D1295" s="402" t="s">
        <v>2019</v>
      </c>
      <c r="E1295" s="398" t="s">
        <v>393</v>
      </c>
      <c r="F1295" s="378">
        <v>210</v>
      </c>
      <c r="G1295" s="417"/>
      <c r="H1295" s="1215"/>
    </row>
    <row r="1296" spans="1:9" ht="48.45" customHeight="1" x14ac:dyDescent="0.25">
      <c r="A1296" s="470" t="s">
        <v>2021</v>
      </c>
      <c r="B1296" s="470"/>
      <c r="C1296" s="470"/>
      <c r="D1296" s="470" t="s">
        <v>2021</v>
      </c>
      <c r="E1296" s="442" t="s">
        <v>2022</v>
      </c>
      <c r="F1296" s="443">
        <v>45</v>
      </c>
      <c r="G1296" s="1210"/>
      <c r="H1296" s="1156"/>
      <c r="I1296" s="451"/>
    </row>
    <row r="1297" spans="1:9" ht="48.45" customHeight="1" x14ac:dyDescent="0.25">
      <c r="A1297" s="18" t="s">
        <v>2023</v>
      </c>
      <c r="B1297" s="18"/>
      <c r="C1297" s="18"/>
      <c r="D1297" s="18" t="s">
        <v>2023</v>
      </c>
      <c r="E1297" s="29" t="s">
        <v>449</v>
      </c>
      <c r="F1297" s="374">
        <v>49</v>
      </c>
      <c r="G1297" s="1211"/>
      <c r="H1297" s="1213"/>
      <c r="I1297" s="451"/>
    </row>
    <row r="1298" spans="1:9" ht="48.45" customHeight="1" x14ac:dyDescent="0.25">
      <c r="A1298" s="18" t="s">
        <v>2024</v>
      </c>
      <c r="B1298" s="18"/>
      <c r="C1298" s="18"/>
      <c r="D1298" s="18" t="s">
        <v>2024</v>
      </c>
      <c r="E1298" s="29" t="s">
        <v>1963</v>
      </c>
      <c r="F1298" s="374">
        <v>56</v>
      </c>
      <c r="G1298" s="1211"/>
      <c r="H1298" s="1213"/>
      <c r="I1298" s="451"/>
    </row>
    <row r="1299" spans="1:9" ht="48.45" customHeight="1" x14ac:dyDescent="0.25">
      <c r="A1299" s="18" t="s">
        <v>2025</v>
      </c>
      <c r="B1299" s="18"/>
      <c r="C1299" s="18"/>
      <c r="D1299" s="18" t="s">
        <v>2025</v>
      </c>
      <c r="E1299" s="29" t="s">
        <v>524</v>
      </c>
      <c r="F1299" s="374">
        <v>71</v>
      </c>
      <c r="G1299" s="1211"/>
      <c r="H1299" s="1213"/>
      <c r="I1299" s="451"/>
    </row>
    <row r="1300" spans="1:9" ht="48.45" customHeight="1" x14ac:dyDescent="0.25">
      <c r="A1300" s="18" t="s">
        <v>2026</v>
      </c>
      <c r="B1300" s="18"/>
      <c r="C1300" s="18"/>
      <c r="D1300" s="18" t="s">
        <v>2026</v>
      </c>
      <c r="E1300" s="29" t="s">
        <v>506</v>
      </c>
      <c r="F1300" s="374">
        <v>83</v>
      </c>
      <c r="G1300" s="1211"/>
      <c r="H1300" s="1213"/>
      <c r="I1300" s="451"/>
    </row>
    <row r="1301" spans="1:9" ht="48.45" customHeight="1" x14ac:dyDescent="0.25">
      <c r="A1301" s="18" t="s">
        <v>2027</v>
      </c>
      <c r="B1301" s="18"/>
      <c r="C1301" s="18"/>
      <c r="D1301" s="18" t="s">
        <v>2027</v>
      </c>
      <c r="E1301" s="29" t="s">
        <v>506</v>
      </c>
      <c r="F1301" s="374">
        <v>114</v>
      </c>
      <c r="G1301" s="1211"/>
      <c r="H1301" s="1213"/>
      <c r="I1301" s="451"/>
    </row>
    <row r="1302" spans="1:9" ht="48.45" customHeight="1" x14ac:dyDescent="0.25">
      <c r="A1302" s="18" t="s">
        <v>2028</v>
      </c>
      <c r="B1302" s="18"/>
      <c r="C1302" s="18"/>
      <c r="D1302" s="18" t="s">
        <v>2028</v>
      </c>
      <c r="E1302" s="29" t="s">
        <v>486</v>
      </c>
      <c r="F1302" s="374">
        <v>125</v>
      </c>
      <c r="G1302" s="1211"/>
      <c r="H1302" s="1213"/>
      <c r="I1302" s="451"/>
    </row>
    <row r="1303" spans="1:9" ht="48.45" customHeight="1" x14ac:dyDescent="0.25">
      <c r="A1303" s="77" t="s">
        <v>2029</v>
      </c>
      <c r="B1303" s="77"/>
      <c r="C1303" s="77"/>
      <c r="D1303" s="77" t="s">
        <v>2029</v>
      </c>
      <c r="E1303" s="390" t="s">
        <v>486</v>
      </c>
      <c r="F1303" s="375">
        <v>165</v>
      </c>
      <c r="G1303" s="1211"/>
      <c r="H1303" s="1213"/>
      <c r="I1303" s="451"/>
    </row>
    <row r="1304" spans="1:9" ht="37.200000000000003" customHeight="1" x14ac:dyDescent="0.25">
      <c r="A1304" s="389" t="s">
        <v>2567</v>
      </c>
      <c r="B1304" s="389"/>
      <c r="C1304" s="389"/>
      <c r="D1304" s="389" t="s">
        <v>2567</v>
      </c>
      <c r="E1304" s="363" t="s">
        <v>556</v>
      </c>
      <c r="F1304" s="443">
        <v>165</v>
      </c>
      <c r="G1304" s="1210"/>
      <c r="H1304" s="1156"/>
      <c r="I1304" s="511"/>
    </row>
    <row r="1305" spans="1:9" ht="37.200000000000003" customHeight="1" x14ac:dyDescent="0.25">
      <c r="A1305" s="9" t="s">
        <v>2568</v>
      </c>
      <c r="B1305" s="9"/>
      <c r="C1305" s="9"/>
      <c r="D1305" s="9" t="s">
        <v>2568</v>
      </c>
      <c r="E1305" s="19" t="s">
        <v>556</v>
      </c>
      <c r="F1305" s="374">
        <v>200</v>
      </c>
      <c r="G1305" s="1211"/>
      <c r="H1305" s="1213"/>
      <c r="I1305" s="511"/>
    </row>
    <row r="1306" spans="1:9" ht="37.200000000000003" customHeight="1" x14ac:dyDescent="0.25">
      <c r="A1306" s="9" t="s">
        <v>2569</v>
      </c>
      <c r="B1306" s="9"/>
      <c r="C1306" s="9"/>
      <c r="D1306" s="9" t="s">
        <v>2569</v>
      </c>
      <c r="E1306" s="19" t="s">
        <v>556</v>
      </c>
      <c r="F1306" s="448"/>
      <c r="G1306" s="1211"/>
      <c r="H1306" s="1213"/>
      <c r="I1306" s="511"/>
    </row>
    <row r="1307" spans="1:9" ht="37.200000000000003" customHeight="1" x14ac:dyDescent="0.25">
      <c r="A1307" s="9" t="s">
        <v>2570</v>
      </c>
      <c r="B1307" s="9"/>
      <c r="C1307" s="9"/>
      <c r="D1307" s="9" t="s">
        <v>2570</v>
      </c>
      <c r="E1307" s="19" t="s">
        <v>556</v>
      </c>
      <c r="F1307" s="448"/>
      <c r="G1307" s="1212"/>
      <c r="H1307" s="1214"/>
      <c r="I1307" s="511"/>
    </row>
    <row r="1308" spans="1:9" ht="65.7" customHeight="1" x14ac:dyDescent="0.25">
      <c r="A1308" s="384" t="s">
        <v>2036</v>
      </c>
      <c r="B1308" s="384"/>
      <c r="C1308" s="384"/>
      <c r="D1308" s="384" t="s">
        <v>2036</v>
      </c>
      <c r="E1308" s="395" t="s">
        <v>99</v>
      </c>
      <c r="F1308" s="377"/>
      <c r="G1308" s="505"/>
      <c r="H1308" s="1207"/>
    </row>
    <row r="1309" spans="1:9" ht="65.7" customHeight="1" x14ac:dyDescent="0.25">
      <c r="A1309" s="384" t="s">
        <v>2037</v>
      </c>
      <c r="B1309" s="384"/>
      <c r="C1309" s="384"/>
      <c r="D1309" s="384" t="s">
        <v>2037</v>
      </c>
      <c r="E1309" s="395" t="s">
        <v>130</v>
      </c>
      <c r="F1309" s="377"/>
      <c r="G1309" s="505"/>
      <c r="H1309" s="1208"/>
    </row>
    <row r="1310" spans="1:9" ht="65.7" customHeight="1" x14ac:dyDescent="0.25">
      <c r="A1310" s="384" t="s">
        <v>2038</v>
      </c>
      <c r="B1310" s="384"/>
      <c r="C1310" s="384"/>
      <c r="D1310" s="384" t="s">
        <v>2038</v>
      </c>
      <c r="E1310" s="395" t="s">
        <v>623</v>
      </c>
      <c r="F1310" s="377"/>
      <c r="G1310" s="382"/>
      <c r="H1310" s="1208"/>
    </row>
    <row r="1311" spans="1:9" ht="65.7" customHeight="1" x14ac:dyDescent="0.25">
      <c r="A1311" s="384" t="s">
        <v>2039</v>
      </c>
      <c r="B1311" s="384"/>
      <c r="C1311" s="384"/>
      <c r="D1311" s="384" t="s">
        <v>2039</v>
      </c>
      <c r="E1311" s="395" t="s">
        <v>625</v>
      </c>
      <c r="F1311" s="377"/>
      <c r="G1311" s="382"/>
      <c r="H1311" s="1209"/>
    </row>
    <row r="1312" spans="1:9" ht="64.95" customHeight="1" x14ac:dyDescent="0.25">
      <c r="A1312" s="384" t="s">
        <v>2041</v>
      </c>
      <c r="B1312" s="384"/>
      <c r="C1312" s="384"/>
      <c r="D1312" s="384" t="s">
        <v>2041</v>
      </c>
      <c r="E1312" s="382" t="s">
        <v>99</v>
      </c>
      <c r="F1312" s="377"/>
      <c r="G1312" s="505"/>
      <c r="H1312" s="1207"/>
    </row>
    <row r="1313" spans="1:9" ht="64.95" customHeight="1" x14ac:dyDescent="0.25">
      <c r="A1313" s="384" t="s">
        <v>2042</v>
      </c>
      <c r="B1313" s="384"/>
      <c r="C1313" s="384"/>
      <c r="D1313" s="384" t="s">
        <v>2042</v>
      </c>
      <c r="E1313" s="382" t="s">
        <v>130</v>
      </c>
      <c r="F1313" s="377"/>
      <c r="G1313" s="505"/>
      <c r="H1313" s="1208"/>
    </row>
    <row r="1314" spans="1:9" ht="64.95" customHeight="1" x14ac:dyDescent="0.25">
      <c r="A1314" s="384" t="s">
        <v>2043</v>
      </c>
      <c r="B1314" s="384"/>
      <c r="C1314" s="384"/>
      <c r="D1314" s="384" t="s">
        <v>2043</v>
      </c>
      <c r="E1314" s="382" t="s">
        <v>623</v>
      </c>
      <c r="F1314" s="377"/>
      <c r="G1314" s="382"/>
      <c r="H1314" s="1208"/>
    </row>
    <row r="1315" spans="1:9" ht="64.2" customHeight="1" x14ac:dyDescent="0.25">
      <c r="A1315" s="402" t="s">
        <v>2044</v>
      </c>
      <c r="B1315" s="402"/>
      <c r="C1315" s="402"/>
      <c r="D1315" s="402" t="s">
        <v>2044</v>
      </c>
      <c r="E1315" s="409" t="s">
        <v>625</v>
      </c>
      <c r="F1315" s="378"/>
      <c r="G1315" s="409"/>
      <c r="H1315" s="1208"/>
    </row>
    <row r="1316" spans="1:9" ht="49.2" customHeight="1" x14ac:dyDescent="0.25">
      <c r="A1316" s="470" t="s">
        <v>2046</v>
      </c>
      <c r="B1316" s="470"/>
      <c r="C1316" s="470"/>
      <c r="D1316" s="470" t="s">
        <v>2046</v>
      </c>
      <c r="E1316" s="442" t="s">
        <v>453</v>
      </c>
      <c r="F1316" s="443">
        <v>69</v>
      </c>
      <c r="G1316" s="512"/>
      <c r="H1316" s="435"/>
      <c r="I1316" s="1219"/>
    </row>
    <row r="1317" spans="1:9" ht="49.2" customHeight="1" x14ac:dyDescent="0.25">
      <c r="A1317" s="77" t="s">
        <v>2047</v>
      </c>
      <c r="B1317" s="77"/>
      <c r="C1317" s="77"/>
      <c r="D1317" s="77" t="s">
        <v>2047</v>
      </c>
      <c r="E1317" s="390" t="s">
        <v>453</v>
      </c>
      <c r="F1317" s="375">
        <v>85</v>
      </c>
      <c r="G1317" s="513"/>
      <c r="H1317" s="434"/>
      <c r="I1317" s="1219"/>
    </row>
    <row r="1318" spans="1:9" ht="49.2" customHeight="1" x14ac:dyDescent="0.25">
      <c r="A1318" s="470" t="s">
        <v>2048</v>
      </c>
      <c r="B1318" s="470"/>
      <c r="C1318" s="470"/>
      <c r="D1318" s="470" t="s">
        <v>2048</v>
      </c>
      <c r="E1318" s="442" t="s">
        <v>486</v>
      </c>
      <c r="F1318" s="443">
        <v>125</v>
      </c>
      <c r="G1318" s="512"/>
      <c r="H1318" s="514"/>
      <c r="I1318" s="1219"/>
    </row>
    <row r="1319" spans="1:9" ht="49.2" customHeight="1" x14ac:dyDescent="0.25">
      <c r="A1319" s="18" t="s">
        <v>2049</v>
      </c>
      <c r="B1319" s="18"/>
      <c r="C1319" s="18"/>
      <c r="D1319" s="18" t="s">
        <v>2049</v>
      </c>
      <c r="E1319" s="29" t="s">
        <v>486</v>
      </c>
      <c r="F1319" s="374">
        <v>172</v>
      </c>
      <c r="G1319" s="515"/>
      <c r="H1319" s="435"/>
      <c r="I1319" s="1219"/>
    </row>
    <row r="1320" spans="1:9" ht="49.2" customHeight="1" x14ac:dyDescent="0.25">
      <c r="A1320" s="18" t="s">
        <v>2050</v>
      </c>
      <c r="B1320" s="18"/>
      <c r="C1320" s="18"/>
      <c r="D1320" s="18" t="s">
        <v>2050</v>
      </c>
      <c r="E1320" s="29" t="s">
        <v>192</v>
      </c>
      <c r="F1320" s="374">
        <v>245</v>
      </c>
      <c r="G1320" s="515"/>
      <c r="H1320" s="435"/>
      <c r="I1320" s="1219"/>
    </row>
    <row r="1321" spans="1:9" ht="49.2" customHeight="1" x14ac:dyDescent="0.25">
      <c r="A1321" s="18" t="s">
        <v>2051</v>
      </c>
      <c r="B1321" s="18"/>
      <c r="C1321" s="18"/>
      <c r="D1321" s="18" t="s">
        <v>2051</v>
      </c>
      <c r="E1321" s="29" t="s">
        <v>192</v>
      </c>
      <c r="F1321" s="374">
        <v>340</v>
      </c>
      <c r="G1321" s="515"/>
      <c r="H1321" s="435"/>
      <c r="I1321" s="1219"/>
    </row>
    <row r="1322" spans="1:9" ht="48.45" customHeight="1" x14ac:dyDescent="0.25">
      <c r="A1322" s="18" t="s">
        <v>2052</v>
      </c>
      <c r="B1322" s="18"/>
      <c r="C1322" s="18"/>
      <c r="D1322" s="18" t="s">
        <v>2052</v>
      </c>
      <c r="E1322" s="29" t="s">
        <v>453</v>
      </c>
      <c r="F1322" s="374">
        <v>75</v>
      </c>
      <c r="G1322" s="515"/>
      <c r="H1322" s="435"/>
      <c r="I1322" s="1219"/>
    </row>
    <row r="1323" spans="1:9" ht="48.45" customHeight="1" x14ac:dyDescent="0.25">
      <c r="A1323" s="18" t="s">
        <v>2053</v>
      </c>
      <c r="B1323" s="18"/>
      <c r="C1323" s="18"/>
      <c r="D1323" s="18" t="s">
        <v>2053</v>
      </c>
      <c r="E1323" s="29" t="s">
        <v>453</v>
      </c>
      <c r="F1323" s="374">
        <v>90</v>
      </c>
      <c r="G1323" s="515"/>
      <c r="H1323" s="435"/>
      <c r="I1323" s="1219"/>
    </row>
    <row r="1324" spans="1:9" ht="48.45" customHeight="1" x14ac:dyDescent="0.25">
      <c r="A1324" s="18" t="s">
        <v>2054</v>
      </c>
      <c r="B1324" s="18"/>
      <c r="C1324" s="18"/>
      <c r="D1324" s="18" t="s">
        <v>2054</v>
      </c>
      <c r="E1324" s="29" t="s">
        <v>486</v>
      </c>
      <c r="F1324" s="374">
        <v>135</v>
      </c>
      <c r="G1324" s="515"/>
      <c r="H1324" s="435"/>
      <c r="I1324" s="1219"/>
    </row>
    <row r="1325" spans="1:9" ht="48.45" customHeight="1" x14ac:dyDescent="0.25">
      <c r="A1325" s="18" t="s">
        <v>2055</v>
      </c>
      <c r="B1325" s="18"/>
      <c r="C1325" s="18"/>
      <c r="D1325" s="18" t="s">
        <v>2055</v>
      </c>
      <c r="E1325" s="29" t="s">
        <v>486</v>
      </c>
      <c r="F1325" s="374">
        <v>180</v>
      </c>
      <c r="G1325" s="515"/>
      <c r="H1325" s="435"/>
      <c r="I1325" s="1219"/>
    </row>
    <row r="1326" spans="1:9" ht="48.45" customHeight="1" x14ac:dyDescent="0.25">
      <c r="A1326" s="18" t="s">
        <v>2056</v>
      </c>
      <c r="B1326" s="18"/>
      <c r="C1326" s="18"/>
      <c r="D1326" s="18" t="s">
        <v>2056</v>
      </c>
      <c r="E1326" s="29" t="s">
        <v>192</v>
      </c>
      <c r="F1326" s="374">
        <v>265</v>
      </c>
      <c r="G1326" s="515"/>
      <c r="H1326" s="435"/>
      <c r="I1326" s="1219"/>
    </row>
    <row r="1327" spans="1:9" ht="47.7" customHeight="1" x14ac:dyDescent="0.25">
      <c r="A1327" s="18" t="s">
        <v>2057</v>
      </c>
      <c r="B1327" s="18"/>
      <c r="C1327" s="18"/>
      <c r="D1327" s="18" t="s">
        <v>2057</v>
      </c>
      <c r="E1327" s="29" t="s">
        <v>192</v>
      </c>
      <c r="F1327" s="374">
        <v>360</v>
      </c>
      <c r="G1327" s="515"/>
      <c r="H1327" s="435"/>
      <c r="I1327" s="1219"/>
    </row>
    <row r="1328" spans="1:9" ht="54.45" customHeight="1" x14ac:dyDescent="0.25">
      <c r="A1328" s="18" t="s">
        <v>2059</v>
      </c>
      <c r="B1328" s="18"/>
      <c r="C1328" s="18"/>
      <c r="D1328" s="18" t="s">
        <v>2059</v>
      </c>
      <c r="E1328" s="29" t="s">
        <v>486</v>
      </c>
      <c r="F1328" s="374"/>
      <c r="G1328" s="1205"/>
      <c r="H1328" s="1206"/>
      <c r="I1328" s="1207"/>
    </row>
    <row r="1329" spans="1:9" ht="54.45" customHeight="1" x14ac:dyDescent="0.25">
      <c r="A1329" s="18" t="s">
        <v>2060</v>
      </c>
      <c r="B1329" s="18"/>
      <c r="C1329" s="18"/>
      <c r="D1329" s="18" t="s">
        <v>2060</v>
      </c>
      <c r="E1329" s="29" t="s">
        <v>486</v>
      </c>
      <c r="F1329" s="374"/>
      <c r="G1329" s="1205"/>
      <c r="H1329" s="1206"/>
      <c r="I1329" s="1208"/>
    </row>
    <row r="1330" spans="1:9" ht="54.45" customHeight="1" x14ac:dyDescent="0.25">
      <c r="A1330" s="18" t="s">
        <v>2061</v>
      </c>
      <c r="B1330" s="18"/>
      <c r="C1330" s="18"/>
      <c r="D1330" s="18" t="s">
        <v>2061</v>
      </c>
      <c r="E1330" s="29" t="s">
        <v>187</v>
      </c>
      <c r="F1330" s="374"/>
      <c r="G1330" s="1205"/>
      <c r="H1330" s="1206"/>
      <c r="I1330" s="1209"/>
    </row>
    <row r="1331" spans="1:9" ht="54.45" customHeight="1" x14ac:dyDescent="0.25">
      <c r="A1331" s="18" t="s">
        <v>2063</v>
      </c>
      <c r="B1331" s="18"/>
      <c r="C1331" s="18"/>
      <c r="D1331" s="18" t="s">
        <v>2063</v>
      </c>
      <c r="E1331" s="29" t="s">
        <v>2064</v>
      </c>
      <c r="F1331" s="374"/>
      <c r="G1331" s="1205"/>
      <c r="H1331" s="1206"/>
      <c r="I1331" s="1207"/>
    </row>
    <row r="1332" spans="1:9" ht="54.45" customHeight="1" x14ac:dyDescent="0.25">
      <c r="A1332" s="18" t="s">
        <v>2065</v>
      </c>
      <c r="B1332" s="18"/>
      <c r="C1332" s="18"/>
      <c r="D1332" s="18" t="s">
        <v>2065</v>
      </c>
      <c r="E1332" s="29" t="s">
        <v>2064</v>
      </c>
      <c r="F1332" s="374"/>
      <c r="G1332" s="1205"/>
      <c r="H1332" s="1206"/>
      <c r="I1332" s="1208"/>
    </row>
    <row r="1333" spans="1:9" ht="54.45" customHeight="1" x14ac:dyDescent="0.25">
      <c r="A1333" s="18" t="s">
        <v>2066</v>
      </c>
      <c r="B1333" s="18"/>
      <c r="C1333" s="18"/>
      <c r="D1333" s="18" t="s">
        <v>2066</v>
      </c>
      <c r="E1333" s="29" t="s">
        <v>2067</v>
      </c>
      <c r="F1333" s="374"/>
      <c r="G1333" s="1205"/>
      <c r="H1333" s="1206"/>
      <c r="I1333" s="1208"/>
    </row>
    <row r="1334" spans="1:9" ht="54.45" customHeight="1" x14ac:dyDescent="0.25">
      <c r="A1334" s="18" t="s">
        <v>2068</v>
      </c>
      <c r="B1334" s="18"/>
      <c r="C1334" s="18"/>
      <c r="D1334" s="18" t="s">
        <v>2068</v>
      </c>
      <c r="E1334" s="29" t="s">
        <v>2067</v>
      </c>
      <c r="F1334" s="374"/>
      <c r="G1334" s="1205"/>
      <c r="H1334" s="1206"/>
      <c r="I1334" s="1209"/>
    </row>
    <row r="1335" spans="1:9" ht="64.95" customHeight="1" x14ac:dyDescent="0.25">
      <c r="A1335" s="18" t="s">
        <v>2070</v>
      </c>
      <c r="B1335" s="18"/>
      <c r="C1335" s="18"/>
      <c r="D1335" s="18" t="s">
        <v>2070</v>
      </c>
      <c r="E1335" s="19" t="s">
        <v>556</v>
      </c>
      <c r="F1335" s="377"/>
      <c r="G1335" s="483"/>
      <c r="H1335" s="1178"/>
      <c r="I1335" s="1207"/>
    </row>
    <row r="1336" spans="1:9" ht="64.95" customHeight="1" x14ac:dyDescent="0.25">
      <c r="A1336" s="18" t="s">
        <v>2071</v>
      </c>
      <c r="B1336" s="18"/>
      <c r="C1336" s="18"/>
      <c r="D1336" s="18" t="s">
        <v>2071</v>
      </c>
      <c r="E1336" s="19" t="s">
        <v>556</v>
      </c>
      <c r="F1336" s="377"/>
      <c r="G1336" s="483"/>
      <c r="H1336" s="1179"/>
      <c r="I1336" s="1208"/>
    </row>
    <row r="1337" spans="1:9" ht="64.2" customHeight="1" x14ac:dyDescent="0.25">
      <c r="A1337" s="18" t="s">
        <v>2072</v>
      </c>
      <c r="B1337" s="18"/>
      <c r="C1337" s="18"/>
      <c r="D1337" s="18" t="s">
        <v>2072</v>
      </c>
      <c r="E1337" s="19" t="s">
        <v>556</v>
      </c>
      <c r="F1337" s="377"/>
      <c r="G1337" s="483"/>
      <c r="H1337" s="1180"/>
      <c r="I1337" s="1209"/>
    </row>
    <row r="1338" spans="1:9" ht="58.2" customHeight="1" x14ac:dyDescent="0.25">
      <c r="A1338" s="18" t="s">
        <v>2074</v>
      </c>
      <c r="B1338" s="18"/>
      <c r="C1338" s="18"/>
      <c r="D1338" s="18" t="s">
        <v>2074</v>
      </c>
      <c r="E1338" s="483" t="s">
        <v>2075</v>
      </c>
      <c r="F1338" s="374"/>
      <c r="G1338" s="483"/>
      <c r="H1338" s="420"/>
    </row>
    <row r="1339" spans="1:9" ht="58.2" customHeight="1" x14ac:dyDescent="0.25">
      <c r="A1339" s="18" t="s">
        <v>2076</v>
      </c>
      <c r="B1339" s="18"/>
      <c r="C1339" s="18"/>
      <c r="D1339" s="18" t="s">
        <v>2076</v>
      </c>
      <c r="E1339" s="483" t="s">
        <v>2077</v>
      </c>
      <c r="F1339" s="374"/>
      <c r="G1339" s="483"/>
      <c r="H1339" s="421"/>
    </row>
    <row r="1340" spans="1:9" ht="58.2" customHeight="1" x14ac:dyDescent="0.25">
      <c r="A1340" s="18" t="s">
        <v>2078</v>
      </c>
      <c r="B1340" s="18"/>
      <c r="C1340" s="18"/>
      <c r="D1340" s="18" t="s">
        <v>2078</v>
      </c>
      <c r="E1340" s="482" t="s">
        <v>2079</v>
      </c>
      <c r="F1340" s="374"/>
      <c r="G1340" s="29"/>
      <c r="H1340" s="421"/>
    </row>
    <row r="1341" spans="1:9" ht="58.2" customHeight="1" x14ac:dyDescent="0.25">
      <c r="A1341" s="77" t="s">
        <v>2080</v>
      </c>
      <c r="B1341" s="77"/>
      <c r="C1341" s="77"/>
      <c r="D1341" s="77" t="s">
        <v>2080</v>
      </c>
      <c r="E1341" s="516" t="s">
        <v>2079</v>
      </c>
      <c r="F1341" s="375"/>
      <c r="G1341" s="517"/>
      <c r="H1341" s="421"/>
    </row>
    <row r="1342" spans="1:9" ht="58.2" customHeight="1" x14ac:dyDescent="0.25">
      <c r="A1342" s="518" t="s">
        <v>2081</v>
      </c>
      <c r="B1342" s="518"/>
      <c r="C1342" s="518"/>
      <c r="D1342" s="518" t="s">
        <v>2081</v>
      </c>
      <c r="E1342" s="519" t="s">
        <v>2079</v>
      </c>
      <c r="F1342" s="443"/>
      <c r="G1342" s="520"/>
      <c r="H1342" s="421"/>
    </row>
    <row r="1343" spans="1:9" ht="58.2" customHeight="1" x14ac:dyDescent="0.25">
      <c r="A1343" s="85" t="s">
        <v>2082</v>
      </c>
      <c r="B1343" s="85"/>
      <c r="C1343" s="85"/>
      <c r="D1343" s="85" t="s">
        <v>2082</v>
      </c>
      <c r="E1343" s="521" t="s">
        <v>2079</v>
      </c>
      <c r="F1343" s="374"/>
      <c r="G1343" s="483"/>
      <c r="H1343" s="458"/>
    </row>
    <row r="1344" spans="1:9" ht="37.200000000000003" customHeight="1" x14ac:dyDescent="0.25">
      <c r="A1344" s="9" t="s">
        <v>2571</v>
      </c>
      <c r="B1344" s="9"/>
      <c r="C1344" s="9"/>
      <c r="D1344" s="9" t="s">
        <v>2571</v>
      </c>
      <c r="E1344" s="19" t="s">
        <v>1963</v>
      </c>
      <c r="F1344" s="377"/>
      <c r="G1344" s="505"/>
      <c r="H1344" s="1207"/>
    </row>
    <row r="1345" spans="1:8" ht="37.200000000000003" customHeight="1" x14ac:dyDescent="0.25">
      <c r="A1345" s="9" t="s">
        <v>2572</v>
      </c>
      <c r="B1345" s="9"/>
      <c r="C1345" s="9"/>
      <c r="D1345" s="9" t="s">
        <v>2572</v>
      </c>
      <c r="E1345" s="19" t="s">
        <v>2086</v>
      </c>
      <c r="F1345" s="377"/>
      <c r="G1345" s="505"/>
      <c r="H1345" s="1208"/>
    </row>
    <row r="1346" spans="1:8" ht="37.200000000000003" customHeight="1" x14ac:dyDescent="0.25">
      <c r="A1346" s="18" t="s">
        <v>2087</v>
      </c>
      <c r="B1346" s="18"/>
      <c r="C1346" s="18"/>
      <c r="D1346" s="18" t="s">
        <v>2087</v>
      </c>
      <c r="E1346" s="19" t="s">
        <v>506</v>
      </c>
      <c r="F1346" s="377"/>
      <c r="G1346" s="505"/>
      <c r="H1346" s="1208"/>
    </row>
    <row r="1347" spans="1:8" ht="37.200000000000003" customHeight="1" x14ac:dyDescent="0.25">
      <c r="A1347" s="9" t="s">
        <v>2573</v>
      </c>
      <c r="B1347" s="9"/>
      <c r="C1347" s="9"/>
      <c r="D1347" s="9" t="s">
        <v>2573</v>
      </c>
      <c r="E1347" s="19" t="s">
        <v>551</v>
      </c>
      <c r="F1347" s="377"/>
      <c r="G1347" s="505"/>
      <c r="H1347" s="1208"/>
    </row>
    <row r="1348" spans="1:8" ht="37.200000000000003" customHeight="1" x14ac:dyDescent="0.25">
      <c r="A1348" s="9" t="s">
        <v>2574</v>
      </c>
      <c r="B1348" s="9"/>
      <c r="C1348" s="9"/>
      <c r="D1348" s="9" t="s">
        <v>2574</v>
      </c>
      <c r="E1348" s="19" t="s">
        <v>551</v>
      </c>
      <c r="F1348" s="377"/>
      <c r="G1348" s="505"/>
      <c r="H1348" s="1209"/>
    </row>
    <row r="1349" spans="1:8" ht="55.95" customHeight="1" x14ac:dyDescent="0.25">
      <c r="A1349" s="384" t="s">
        <v>2091</v>
      </c>
      <c r="B1349" s="384"/>
      <c r="C1349" s="384"/>
      <c r="D1349" s="384" t="s">
        <v>2091</v>
      </c>
      <c r="E1349" s="382" t="s">
        <v>625</v>
      </c>
      <c r="F1349" s="383"/>
      <c r="G1349" s="1178"/>
      <c r="H1349" s="1119"/>
    </row>
    <row r="1350" spans="1:8" ht="55.95" customHeight="1" x14ac:dyDescent="0.25">
      <c r="A1350" s="384" t="s">
        <v>2092</v>
      </c>
      <c r="B1350" s="384"/>
      <c r="C1350" s="384"/>
      <c r="D1350" s="384" t="s">
        <v>2092</v>
      </c>
      <c r="E1350" s="382" t="s">
        <v>625</v>
      </c>
      <c r="F1350" s="383"/>
      <c r="G1350" s="1179"/>
      <c r="H1350" s="1120"/>
    </row>
    <row r="1351" spans="1:8" ht="55.95" customHeight="1" x14ac:dyDescent="0.25">
      <c r="A1351" s="384" t="s">
        <v>2093</v>
      </c>
      <c r="B1351" s="384"/>
      <c r="C1351" s="384"/>
      <c r="D1351" s="384" t="s">
        <v>2093</v>
      </c>
      <c r="E1351" s="382" t="s">
        <v>625</v>
      </c>
      <c r="F1351" s="383"/>
      <c r="G1351" s="1179"/>
      <c r="H1351" s="1120"/>
    </row>
    <row r="1352" spans="1:8" ht="55.95" customHeight="1" x14ac:dyDescent="0.25">
      <c r="A1352" s="384" t="s">
        <v>2094</v>
      </c>
      <c r="B1352" s="384"/>
      <c r="C1352" s="384"/>
      <c r="D1352" s="384" t="s">
        <v>2094</v>
      </c>
      <c r="E1352" s="382" t="s">
        <v>625</v>
      </c>
      <c r="F1352" s="383"/>
      <c r="G1352" s="1179"/>
      <c r="H1352" s="1120"/>
    </row>
    <row r="1353" spans="1:8" ht="55.5" customHeight="1" x14ac:dyDescent="0.25">
      <c r="A1353" s="384" t="s">
        <v>2095</v>
      </c>
      <c r="B1353" s="384"/>
      <c r="C1353" s="384"/>
      <c r="D1353" s="384" t="s">
        <v>2095</v>
      </c>
      <c r="E1353" s="382" t="s">
        <v>625</v>
      </c>
      <c r="F1353" s="383"/>
      <c r="G1353" s="1180"/>
      <c r="H1353" s="1121"/>
    </row>
    <row r="1354" spans="1:8" ht="43.5" customHeight="1" x14ac:dyDescent="0.25">
      <c r="A1354" s="522" t="s">
        <v>2097</v>
      </c>
      <c r="B1354" s="522"/>
      <c r="C1354" s="522"/>
      <c r="D1354" s="522" t="s">
        <v>2097</v>
      </c>
      <c r="E1354" s="446" t="s">
        <v>2098</v>
      </c>
      <c r="F1354" s="443">
        <v>175</v>
      </c>
      <c r="G1354" s="442"/>
      <c r="H1354" s="1200"/>
    </row>
    <row r="1355" spans="1:8" ht="43.5" customHeight="1" x14ac:dyDescent="0.25">
      <c r="A1355" s="425" t="s">
        <v>2099</v>
      </c>
      <c r="B1355" s="425"/>
      <c r="C1355" s="425"/>
      <c r="D1355" s="425" t="s">
        <v>2099</v>
      </c>
      <c r="E1355" s="426" t="s">
        <v>2098</v>
      </c>
      <c r="F1355" s="374">
        <v>190</v>
      </c>
      <c r="G1355" s="29"/>
      <c r="H1355" s="1200"/>
    </row>
    <row r="1356" spans="1:8" ht="43.5" customHeight="1" x14ac:dyDescent="0.25">
      <c r="A1356" s="425" t="s">
        <v>2100</v>
      </c>
      <c r="B1356" s="425"/>
      <c r="C1356" s="425"/>
      <c r="D1356" s="425" t="s">
        <v>2100</v>
      </c>
      <c r="E1356" s="426" t="s">
        <v>2098</v>
      </c>
      <c r="F1356" s="374">
        <v>210</v>
      </c>
      <c r="G1356" s="29"/>
      <c r="H1356" s="1200"/>
    </row>
    <row r="1357" spans="1:8" ht="43.5" customHeight="1" x14ac:dyDescent="0.25">
      <c r="A1357" s="425" t="s">
        <v>2101</v>
      </c>
      <c r="B1357" s="425"/>
      <c r="C1357" s="425"/>
      <c r="D1357" s="425" t="s">
        <v>2101</v>
      </c>
      <c r="E1357" s="426" t="s">
        <v>2098</v>
      </c>
      <c r="F1357" s="374">
        <v>225</v>
      </c>
      <c r="G1357" s="29"/>
      <c r="H1357" s="1200"/>
    </row>
    <row r="1358" spans="1:8" ht="43.5" customHeight="1" x14ac:dyDescent="0.25">
      <c r="A1358" s="425" t="s">
        <v>2102</v>
      </c>
      <c r="B1358" s="425"/>
      <c r="C1358" s="425"/>
      <c r="D1358" s="425" t="s">
        <v>2102</v>
      </c>
      <c r="E1358" s="426" t="s">
        <v>2098</v>
      </c>
      <c r="F1358" s="374">
        <v>245</v>
      </c>
      <c r="G1358" s="29"/>
      <c r="H1358" s="1200"/>
    </row>
    <row r="1359" spans="1:8" ht="43.5" customHeight="1" x14ac:dyDescent="0.25">
      <c r="A1359" s="425" t="s">
        <v>2103</v>
      </c>
      <c r="B1359" s="425"/>
      <c r="C1359" s="425"/>
      <c r="D1359" s="425" t="s">
        <v>2103</v>
      </c>
      <c r="E1359" s="426" t="s">
        <v>2098</v>
      </c>
      <c r="F1359" s="374">
        <v>260</v>
      </c>
      <c r="G1359" s="29"/>
      <c r="H1359" s="1201"/>
    </row>
    <row r="1360" spans="1:8" ht="41.7" customHeight="1" x14ac:dyDescent="0.25">
      <c r="A1360" s="18" t="s">
        <v>2158</v>
      </c>
      <c r="B1360" s="18"/>
      <c r="C1360" s="18"/>
      <c r="D1360" s="18" t="s">
        <v>2158</v>
      </c>
      <c r="E1360" s="29" t="s">
        <v>2165</v>
      </c>
      <c r="F1360" s="374">
        <v>75</v>
      </c>
      <c r="G1360" s="426"/>
      <c r="H1360" s="1005"/>
    </row>
    <row r="1361" spans="1:8" ht="41.7" customHeight="1" x14ac:dyDescent="0.25">
      <c r="A1361" s="18" t="s">
        <v>2159</v>
      </c>
      <c r="B1361" s="18"/>
      <c r="C1361" s="18"/>
      <c r="D1361" s="18" t="s">
        <v>2159</v>
      </c>
      <c r="E1361" s="29" t="s">
        <v>2165</v>
      </c>
      <c r="F1361" s="374">
        <v>88</v>
      </c>
      <c r="G1361" s="426"/>
      <c r="H1361" s="1195"/>
    </row>
    <row r="1362" spans="1:8" ht="41.7" customHeight="1" x14ac:dyDescent="0.25">
      <c r="A1362" s="18" t="s">
        <v>2160</v>
      </c>
      <c r="B1362" s="18"/>
      <c r="C1362" s="18"/>
      <c r="D1362" s="18" t="s">
        <v>2160</v>
      </c>
      <c r="E1362" s="29" t="s">
        <v>2165</v>
      </c>
      <c r="F1362" s="374">
        <v>102</v>
      </c>
      <c r="G1362" s="426"/>
      <c r="H1362" s="1195"/>
    </row>
    <row r="1363" spans="1:8" ht="41.7" customHeight="1" x14ac:dyDescent="0.25">
      <c r="A1363" s="18" t="s">
        <v>2161</v>
      </c>
      <c r="B1363" s="18"/>
      <c r="C1363" s="18"/>
      <c r="D1363" s="18" t="s">
        <v>2161</v>
      </c>
      <c r="E1363" s="29" t="s">
        <v>2165</v>
      </c>
      <c r="F1363" s="374">
        <v>117</v>
      </c>
      <c r="G1363" s="426"/>
      <c r="H1363" s="1195"/>
    </row>
    <row r="1364" spans="1:8" ht="41.7" customHeight="1" x14ac:dyDescent="0.25">
      <c r="A1364" s="18" t="s">
        <v>2162</v>
      </c>
      <c r="B1364" s="18"/>
      <c r="C1364" s="18"/>
      <c r="D1364" s="18" t="s">
        <v>2162</v>
      </c>
      <c r="E1364" s="29" t="s">
        <v>2165</v>
      </c>
      <c r="F1364" s="374">
        <v>130</v>
      </c>
      <c r="G1364" s="426"/>
      <c r="H1364" s="1195"/>
    </row>
    <row r="1365" spans="1:8" ht="41.7" customHeight="1" x14ac:dyDescent="0.25">
      <c r="A1365" s="18" t="s">
        <v>2163</v>
      </c>
      <c r="B1365" s="18"/>
      <c r="C1365" s="18"/>
      <c r="D1365" s="18" t="s">
        <v>2163</v>
      </c>
      <c r="E1365" s="29" t="s">
        <v>2165</v>
      </c>
      <c r="F1365" s="374">
        <v>145</v>
      </c>
      <c r="G1365" s="426"/>
      <c r="H1365" s="1195"/>
    </row>
    <row r="1366" spans="1:8" ht="40.950000000000003" customHeight="1" x14ac:dyDescent="0.25">
      <c r="A1366" s="18" t="s">
        <v>2164</v>
      </c>
      <c r="B1366" s="18"/>
      <c r="C1366" s="18"/>
      <c r="D1366" s="18" t="s">
        <v>2164</v>
      </c>
      <c r="E1366" s="29" t="s">
        <v>2165</v>
      </c>
      <c r="F1366" s="374">
        <v>160</v>
      </c>
      <c r="G1366" s="385"/>
      <c r="H1366" s="1196"/>
    </row>
    <row r="1367" spans="1:8" ht="37.200000000000003" customHeight="1" x14ac:dyDescent="0.25">
      <c r="A1367" s="9" t="s">
        <v>2575</v>
      </c>
      <c r="B1367" s="9"/>
      <c r="C1367" s="9"/>
      <c r="D1367" s="9" t="s">
        <v>2575</v>
      </c>
      <c r="E1367" s="19" t="s">
        <v>2107</v>
      </c>
      <c r="F1367" s="374">
        <v>75</v>
      </c>
      <c r="G1367" s="523"/>
      <c r="H1367" s="420"/>
    </row>
    <row r="1368" spans="1:8" ht="37.200000000000003" customHeight="1" x14ac:dyDescent="0.25">
      <c r="A1368" s="24" t="s">
        <v>2156</v>
      </c>
      <c r="B1368" s="24"/>
      <c r="C1368" s="24"/>
      <c r="D1368" s="24" t="s">
        <v>2156</v>
      </c>
      <c r="E1368" s="19" t="s">
        <v>2107</v>
      </c>
      <c r="F1368" s="374">
        <v>88</v>
      </c>
      <c r="G1368" s="444"/>
      <c r="H1368" s="421"/>
    </row>
    <row r="1369" spans="1:8" ht="37.200000000000003" customHeight="1" x14ac:dyDescent="0.25">
      <c r="A1369" s="351" t="s">
        <v>2157</v>
      </c>
      <c r="B1369" s="351"/>
      <c r="C1369" s="351"/>
      <c r="D1369" s="351" t="s">
        <v>2157</v>
      </c>
      <c r="E1369" s="169" t="s">
        <v>2107</v>
      </c>
      <c r="F1369" s="375">
        <v>102</v>
      </c>
      <c r="G1369" s="444"/>
      <c r="H1369" s="421"/>
    </row>
    <row r="1370" spans="1:8" ht="37.200000000000003" customHeight="1" x14ac:dyDescent="0.25">
      <c r="A1370" s="389" t="s">
        <v>2576</v>
      </c>
      <c r="B1370" s="389"/>
      <c r="C1370" s="389"/>
      <c r="D1370" s="389" t="s">
        <v>2576</v>
      </c>
      <c r="E1370" s="363" t="s">
        <v>2107</v>
      </c>
      <c r="F1370" s="443">
        <v>117</v>
      </c>
      <c r="G1370" s="444"/>
      <c r="H1370" s="421"/>
    </row>
    <row r="1371" spans="1:8" ht="37.200000000000003" customHeight="1" x14ac:dyDescent="0.25">
      <c r="A1371" s="9" t="s">
        <v>2577</v>
      </c>
      <c r="B1371" s="9"/>
      <c r="C1371" s="9"/>
      <c r="D1371" s="9" t="s">
        <v>2577</v>
      </c>
      <c r="E1371" s="19" t="s">
        <v>2107</v>
      </c>
      <c r="F1371" s="374">
        <v>130</v>
      </c>
      <c r="G1371" s="444"/>
      <c r="H1371" s="421"/>
    </row>
    <row r="1372" spans="1:8" ht="37.200000000000003" customHeight="1" x14ac:dyDescent="0.25">
      <c r="A1372" s="9" t="s">
        <v>2578</v>
      </c>
      <c r="B1372" s="9"/>
      <c r="C1372" s="9"/>
      <c r="D1372" s="9" t="s">
        <v>2578</v>
      </c>
      <c r="E1372" s="19" t="s">
        <v>2107</v>
      </c>
      <c r="F1372" s="374">
        <v>145</v>
      </c>
      <c r="G1372" s="444"/>
      <c r="H1372" s="421"/>
    </row>
    <row r="1373" spans="1:8" ht="37.200000000000003" customHeight="1" x14ac:dyDescent="0.25">
      <c r="A1373" s="9" t="s">
        <v>2579</v>
      </c>
      <c r="B1373" s="9"/>
      <c r="C1373" s="9"/>
      <c r="D1373" s="9" t="s">
        <v>2579</v>
      </c>
      <c r="E1373" s="19" t="s">
        <v>2107</v>
      </c>
      <c r="F1373" s="374">
        <v>160</v>
      </c>
      <c r="G1373" s="444"/>
      <c r="H1373" s="458"/>
    </row>
    <row r="1374" spans="1:8" ht="37.200000000000003" customHeight="1" x14ac:dyDescent="0.25">
      <c r="A1374" s="9" t="s">
        <v>2580</v>
      </c>
      <c r="B1374" s="9"/>
      <c r="C1374" s="9"/>
      <c r="D1374" s="9" t="s">
        <v>2580</v>
      </c>
      <c r="E1374" s="19" t="s">
        <v>2107</v>
      </c>
      <c r="F1374" s="377">
        <v>175</v>
      </c>
      <c r="G1374" s="444"/>
      <c r="H1374" s="986"/>
    </row>
    <row r="1375" spans="1:8" ht="37.200000000000003" customHeight="1" x14ac:dyDescent="0.25">
      <c r="A1375" s="9" t="s">
        <v>2581</v>
      </c>
      <c r="B1375" s="9"/>
      <c r="C1375" s="9"/>
      <c r="D1375" s="9" t="s">
        <v>2581</v>
      </c>
      <c r="E1375" s="19" t="s">
        <v>2114</v>
      </c>
      <c r="F1375" s="377">
        <v>70</v>
      </c>
      <c r="G1375" s="444"/>
      <c r="H1375" s="1163"/>
    </row>
    <row r="1376" spans="1:8" ht="37.200000000000003" customHeight="1" x14ac:dyDescent="0.25">
      <c r="A1376" s="9" t="s">
        <v>2582</v>
      </c>
      <c r="B1376" s="9"/>
      <c r="C1376" s="9"/>
      <c r="D1376" s="9" t="s">
        <v>2582</v>
      </c>
      <c r="E1376" s="19" t="s">
        <v>2114</v>
      </c>
      <c r="F1376" s="377">
        <v>85</v>
      </c>
      <c r="G1376" s="444"/>
      <c r="H1376" s="1163"/>
    </row>
    <row r="1377" spans="1:9" ht="37.200000000000003" customHeight="1" x14ac:dyDescent="0.25">
      <c r="A1377" s="9" t="s">
        <v>2583</v>
      </c>
      <c r="B1377" s="9"/>
      <c r="C1377" s="9"/>
      <c r="D1377" s="9" t="s">
        <v>2583</v>
      </c>
      <c r="E1377" s="19" t="s">
        <v>2114</v>
      </c>
      <c r="F1377" s="377">
        <v>96</v>
      </c>
      <c r="G1377" s="444"/>
      <c r="H1377" s="1163"/>
    </row>
    <row r="1378" spans="1:9" ht="37.200000000000003" customHeight="1" x14ac:dyDescent="0.25">
      <c r="A1378" s="9" t="s">
        <v>2584</v>
      </c>
      <c r="B1378" s="9"/>
      <c r="C1378" s="9"/>
      <c r="D1378" s="9" t="s">
        <v>2584</v>
      </c>
      <c r="E1378" s="19" t="s">
        <v>2114</v>
      </c>
      <c r="F1378" s="377">
        <v>110</v>
      </c>
      <c r="G1378" s="444"/>
      <c r="H1378" s="1163"/>
    </row>
    <row r="1379" spans="1:9" ht="37.200000000000003" customHeight="1" x14ac:dyDescent="0.25">
      <c r="A1379" s="9" t="s">
        <v>2585</v>
      </c>
      <c r="B1379" s="9"/>
      <c r="C1379" s="9"/>
      <c r="D1379" s="9" t="s">
        <v>2585</v>
      </c>
      <c r="E1379" s="19" t="s">
        <v>2114</v>
      </c>
      <c r="F1379" s="377">
        <v>125</v>
      </c>
      <c r="G1379" s="444"/>
      <c r="H1379" s="1163"/>
    </row>
    <row r="1380" spans="1:9" ht="37.200000000000003" customHeight="1" x14ac:dyDescent="0.25">
      <c r="A1380" s="9" t="s">
        <v>2586</v>
      </c>
      <c r="B1380" s="9"/>
      <c r="C1380" s="9"/>
      <c r="D1380" s="9" t="s">
        <v>2586</v>
      </c>
      <c r="E1380" s="19" t="s">
        <v>2114</v>
      </c>
      <c r="F1380" s="377">
        <v>135</v>
      </c>
      <c r="G1380" s="444"/>
      <c r="H1380" s="1163"/>
    </row>
    <row r="1381" spans="1:9" ht="37.200000000000003" customHeight="1" x14ac:dyDescent="0.25">
      <c r="A1381" s="9" t="s">
        <v>2587</v>
      </c>
      <c r="B1381" s="9"/>
      <c r="C1381" s="9"/>
      <c r="D1381" s="9" t="s">
        <v>2587</v>
      </c>
      <c r="E1381" s="19" t="s">
        <v>2114</v>
      </c>
      <c r="F1381" s="377">
        <v>150</v>
      </c>
      <c r="G1381" s="432"/>
      <c r="H1381" s="1164"/>
    </row>
    <row r="1382" spans="1:9" ht="68.7" customHeight="1" x14ac:dyDescent="0.25">
      <c r="A1382" s="364" t="s">
        <v>2122</v>
      </c>
      <c r="B1382" s="364"/>
      <c r="C1382" s="364"/>
      <c r="D1382" s="364" t="s">
        <v>2122</v>
      </c>
      <c r="E1382" s="398" t="s">
        <v>625</v>
      </c>
      <c r="F1382" s="411">
        <v>190</v>
      </c>
      <c r="G1382" s="1157"/>
      <c r="H1382" s="1197"/>
      <c r="I1382" s="12"/>
    </row>
    <row r="1383" spans="1:9" ht="35.4" customHeight="1" x14ac:dyDescent="0.25">
      <c r="A1383" s="552" t="s">
        <v>2123</v>
      </c>
      <c r="B1383" s="552"/>
      <c r="C1383" s="552"/>
      <c r="D1383" s="552" t="s">
        <v>2123</v>
      </c>
      <c r="E1383" s="552" t="s">
        <v>625</v>
      </c>
      <c r="F1383" s="553">
        <v>190</v>
      </c>
      <c r="G1383" s="1217"/>
      <c r="H1383" s="1218"/>
      <c r="I1383" s="524"/>
    </row>
    <row r="1384" spans="1:9" ht="90" customHeight="1" x14ac:dyDescent="0.25">
      <c r="A1384" s="414" t="s">
        <v>2125</v>
      </c>
      <c r="B1384" s="414"/>
      <c r="C1384" s="414"/>
      <c r="D1384" s="414" t="s">
        <v>2125</v>
      </c>
      <c r="E1384" s="398" t="s">
        <v>136</v>
      </c>
      <c r="F1384" s="411">
        <v>680</v>
      </c>
      <c r="G1384" s="481"/>
      <c r="H1384" s="523"/>
      <c r="I1384" s="1207"/>
    </row>
    <row r="1385" spans="1:9" ht="90" customHeight="1" x14ac:dyDescent="0.25">
      <c r="A1385" s="493" t="s">
        <v>2126</v>
      </c>
      <c r="B1385" s="493"/>
      <c r="C1385" s="493"/>
      <c r="D1385" s="493" t="s">
        <v>2126</v>
      </c>
      <c r="E1385" s="399" t="s">
        <v>136</v>
      </c>
      <c r="F1385" s="460">
        <v>850</v>
      </c>
      <c r="G1385" s="525"/>
      <c r="H1385" s="444"/>
      <c r="I1385" s="1208"/>
    </row>
    <row r="1386" spans="1:9" ht="90" customHeight="1" x14ac:dyDescent="0.25">
      <c r="A1386" s="394" t="s">
        <v>2127</v>
      </c>
      <c r="B1386" s="394"/>
      <c r="C1386" s="394"/>
      <c r="D1386" s="394" t="s">
        <v>2127</v>
      </c>
      <c r="E1386" s="395" t="s">
        <v>136</v>
      </c>
      <c r="F1386" s="396">
        <v>680</v>
      </c>
      <c r="G1386" s="480"/>
      <c r="H1386" s="444"/>
      <c r="I1386" s="1208"/>
    </row>
    <row r="1387" spans="1:9" ht="89.7" customHeight="1" x14ac:dyDescent="0.25">
      <c r="A1387" s="394" t="s">
        <v>2128</v>
      </c>
      <c r="B1387" s="394"/>
      <c r="C1387" s="394"/>
      <c r="D1387" s="394" t="s">
        <v>2128</v>
      </c>
      <c r="E1387" s="395" t="s">
        <v>136</v>
      </c>
      <c r="F1387" s="396">
        <v>850</v>
      </c>
      <c r="G1387" s="480"/>
      <c r="H1387" s="432"/>
      <c r="I1387" s="1209"/>
    </row>
    <row r="1388" spans="1:9" ht="49.2" customHeight="1" x14ac:dyDescent="0.25">
      <c r="A1388" s="384" t="s">
        <v>2130</v>
      </c>
      <c r="B1388" s="384"/>
      <c r="C1388" s="384"/>
      <c r="D1388" s="384" t="s">
        <v>2130</v>
      </c>
      <c r="E1388" s="382" t="s">
        <v>2131</v>
      </c>
      <c r="F1388" s="374">
        <v>180</v>
      </c>
      <c r="G1388" s="401"/>
      <c r="H1388" s="397"/>
      <c r="I1388" s="986"/>
    </row>
    <row r="1389" spans="1:9" ht="49.2" customHeight="1" x14ac:dyDescent="0.25">
      <c r="A1389" s="384" t="s">
        <v>2132</v>
      </c>
      <c r="B1389" s="384"/>
      <c r="C1389" s="384"/>
      <c r="D1389" s="384" t="s">
        <v>2132</v>
      </c>
      <c r="E1389" s="382" t="s">
        <v>2131</v>
      </c>
      <c r="F1389" s="374">
        <v>200</v>
      </c>
      <c r="G1389" s="401"/>
      <c r="H1389" s="397"/>
      <c r="I1389" s="1163"/>
    </row>
    <row r="1390" spans="1:9" ht="49.2" customHeight="1" x14ac:dyDescent="0.25">
      <c r="A1390" s="384" t="s">
        <v>2133</v>
      </c>
      <c r="B1390" s="384"/>
      <c r="C1390" s="384"/>
      <c r="D1390" s="384" t="s">
        <v>2133</v>
      </c>
      <c r="E1390" s="382" t="s">
        <v>2131</v>
      </c>
      <c r="F1390" s="374">
        <v>264</v>
      </c>
      <c r="G1390" s="401"/>
      <c r="H1390" s="397"/>
      <c r="I1390" s="1163"/>
    </row>
    <row r="1391" spans="1:9" ht="49.2" customHeight="1" x14ac:dyDescent="0.25">
      <c r="A1391" s="384" t="s">
        <v>2134</v>
      </c>
      <c r="B1391" s="384"/>
      <c r="C1391" s="384"/>
      <c r="D1391" s="384" t="s">
        <v>2134</v>
      </c>
      <c r="E1391" s="382" t="s">
        <v>2135</v>
      </c>
      <c r="F1391" s="374">
        <v>340</v>
      </c>
      <c r="G1391" s="401"/>
      <c r="H1391" s="397"/>
      <c r="I1391" s="1163"/>
    </row>
    <row r="1392" spans="1:9" ht="49.2" customHeight="1" x14ac:dyDescent="0.25">
      <c r="A1392" s="384" t="s">
        <v>2136</v>
      </c>
      <c r="B1392" s="384"/>
      <c r="C1392" s="384"/>
      <c r="D1392" s="384" t="s">
        <v>2136</v>
      </c>
      <c r="E1392" s="382" t="s">
        <v>2135</v>
      </c>
      <c r="F1392" s="374">
        <v>450</v>
      </c>
      <c r="G1392" s="401"/>
      <c r="H1392" s="397"/>
      <c r="I1392" s="1163"/>
    </row>
    <row r="1393" spans="1:9" ht="49.2" customHeight="1" x14ac:dyDescent="0.25">
      <c r="A1393" s="384" t="s">
        <v>2137</v>
      </c>
      <c r="B1393" s="384"/>
      <c r="C1393" s="384"/>
      <c r="D1393" s="384" t="s">
        <v>2137</v>
      </c>
      <c r="E1393" s="382" t="s">
        <v>2135</v>
      </c>
      <c r="F1393" s="374">
        <v>550</v>
      </c>
      <c r="G1393" s="401"/>
      <c r="H1393" s="397"/>
      <c r="I1393" s="1164"/>
    </row>
    <row r="1394" spans="1:9" ht="101.7" customHeight="1" x14ac:dyDescent="0.25">
      <c r="A1394" s="418" t="s">
        <v>2139</v>
      </c>
      <c r="B1394" s="418"/>
      <c r="C1394" s="418"/>
      <c r="D1394" s="418" t="s">
        <v>2139</v>
      </c>
      <c r="E1394" s="370" t="s">
        <v>387</v>
      </c>
      <c r="F1394" s="379">
        <v>55</v>
      </c>
      <c r="G1394" s="1216"/>
      <c r="H1394" s="1216"/>
      <c r="I1394" s="526"/>
    </row>
    <row r="1395" spans="1:9" ht="101.25" customHeight="1" x14ac:dyDescent="0.25">
      <c r="A1395" s="418" t="s">
        <v>2140</v>
      </c>
      <c r="B1395" s="418"/>
      <c r="C1395" s="418"/>
      <c r="D1395" s="418" t="s">
        <v>2140</v>
      </c>
      <c r="E1395" s="370" t="s">
        <v>91</v>
      </c>
      <c r="F1395" s="379">
        <v>90</v>
      </c>
      <c r="G1395" s="1216"/>
      <c r="H1395" s="1216"/>
      <c r="I1395" s="526"/>
    </row>
    <row r="1396" spans="1:9" ht="66.75" customHeight="1" x14ac:dyDescent="0.25">
      <c r="A1396" s="493" t="s">
        <v>2142</v>
      </c>
      <c r="B1396" s="493"/>
      <c r="C1396" s="493"/>
      <c r="D1396" s="493" t="s">
        <v>2142</v>
      </c>
      <c r="E1396" s="399" t="s">
        <v>2143</v>
      </c>
      <c r="F1396" s="460">
        <v>85</v>
      </c>
      <c r="G1396" s="519"/>
      <c r="H1396" s="1120"/>
    </row>
    <row r="1397" spans="1:9" ht="66.75" customHeight="1" x14ac:dyDescent="0.25">
      <c r="A1397" s="394" t="s">
        <v>2144</v>
      </c>
      <c r="B1397" s="394"/>
      <c r="C1397" s="394"/>
      <c r="D1397" s="394" t="s">
        <v>2144</v>
      </c>
      <c r="E1397" s="395" t="s">
        <v>2143</v>
      </c>
      <c r="F1397" s="396">
        <v>95</v>
      </c>
      <c r="G1397" s="482"/>
      <c r="H1397" s="1120"/>
    </row>
    <row r="1398" spans="1:9" ht="66.75" customHeight="1" x14ac:dyDescent="0.25">
      <c r="A1398" s="394" t="s">
        <v>2145</v>
      </c>
      <c r="B1398" s="394"/>
      <c r="C1398" s="394"/>
      <c r="D1398" s="394" t="s">
        <v>2145</v>
      </c>
      <c r="E1398" s="395" t="s">
        <v>2146</v>
      </c>
      <c r="F1398" s="396">
        <v>110</v>
      </c>
      <c r="G1398" s="482"/>
      <c r="H1398" s="1120"/>
    </row>
    <row r="1399" spans="1:9" ht="66.75" customHeight="1" x14ac:dyDescent="0.25">
      <c r="A1399" s="394" t="s">
        <v>2147</v>
      </c>
      <c r="B1399" s="394"/>
      <c r="C1399" s="394"/>
      <c r="D1399" s="394" t="s">
        <v>2147</v>
      </c>
      <c r="E1399" s="395" t="s">
        <v>2146</v>
      </c>
      <c r="F1399" s="396">
        <v>130</v>
      </c>
      <c r="G1399" s="482"/>
      <c r="H1399" s="1120"/>
    </row>
    <row r="1400" spans="1:9" ht="66.75" customHeight="1" x14ac:dyDescent="0.25">
      <c r="A1400" s="394" t="s">
        <v>2148</v>
      </c>
      <c r="B1400" s="394"/>
      <c r="C1400" s="394"/>
      <c r="D1400" s="394" t="s">
        <v>2148</v>
      </c>
      <c r="E1400" s="395" t="s">
        <v>2149</v>
      </c>
      <c r="F1400" s="396">
        <v>150</v>
      </c>
      <c r="G1400" s="482"/>
      <c r="H1400" s="1120"/>
    </row>
    <row r="1401" spans="1:9" ht="66.75" customHeight="1" x14ac:dyDescent="0.25">
      <c r="A1401" s="394" t="s">
        <v>2150</v>
      </c>
      <c r="B1401" s="394"/>
      <c r="C1401" s="394"/>
      <c r="D1401" s="394" t="s">
        <v>2150</v>
      </c>
      <c r="E1401" s="395" t="s">
        <v>2151</v>
      </c>
      <c r="F1401" s="396">
        <v>190</v>
      </c>
      <c r="G1401" s="482"/>
      <c r="H1401" s="1120"/>
    </row>
    <row r="1402" spans="1:9" ht="66.75" customHeight="1" x14ac:dyDescent="0.25">
      <c r="A1402" s="394" t="s">
        <v>2152</v>
      </c>
      <c r="B1402" s="394"/>
      <c r="C1402" s="394"/>
      <c r="D1402" s="394" t="s">
        <v>2152</v>
      </c>
      <c r="E1402" s="395" t="s">
        <v>2153</v>
      </c>
      <c r="F1402" s="396">
        <v>250</v>
      </c>
      <c r="G1402" s="482"/>
      <c r="H1402" s="1120"/>
    </row>
    <row r="1403" spans="1:9" ht="66.75" customHeight="1" x14ac:dyDescent="0.25">
      <c r="A1403" s="394" t="s">
        <v>2154</v>
      </c>
      <c r="B1403" s="394"/>
      <c r="C1403" s="394"/>
      <c r="D1403" s="394" t="s">
        <v>2154</v>
      </c>
      <c r="E1403" s="395" t="s">
        <v>2155</v>
      </c>
      <c r="F1403" s="396">
        <v>400</v>
      </c>
      <c r="G1403" s="482"/>
      <c r="H1403" s="1121"/>
    </row>
  </sheetData>
  <dataConsolidate/>
  <mergeCells count="330">
    <mergeCell ref="A1264:A1265"/>
    <mergeCell ref="A1266:A1269"/>
    <mergeCell ref="G1394:H1395"/>
    <mergeCell ref="H1396:H1403"/>
    <mergeCell ref="I1384:I1387"/>
    <mergeCell ref="I1388:I1393"/>
    <mergeCell ref="G1383:H1383"/>
    <mergeCell ref="H1374:H1381"/>
    <mergeCell ref="G1382:H1382"/>
    <mergeCell ref="H1354:H1359"/>
    <mergeCell ref="H1360:H1366"/>
    <mergeCell ref="H1344:H1348"/>
    <mergeCell ref="G1349:G1353"/>
    <mergeCell ref="H1349:H1353"/>
    <mergeCell ref="H1335:H1337"/>
    <mergeCell ref="I1335:I1337"/>
    <mergeCell ref="G1331:H1331"/>
    <mergeCell ref="I1331:I1334"/>
    <mergeCell ref="G1332:H1332"/>
    <mergeCell ref="G1333:H1333"/>
    <mergeCell ref="G1334:H1334"/>
    <mergeCell ref="I1316:I1327"/>
    <mergeCell ref="G1328:H1328"/>
    <mergeCell ref="I1328:I1330"/>
    <mergeCell ref="G1329:H1329"/>
    <mergeCell ref="G1330:H1330"/>
    <mergeCell ref="H1308:H1311"/>
    <mergeCell ref="H1312:H1315"/>
    <mergeCell ref="G1304:G1307"/>
    <mergeCell ref="H1304:H1307"/>
    <mergeCell ref="G1296:G1303"/>
    <mergeCell ref="H1296:H1303"/>
    <mergeCell ref="G1288:G1292"/>
    <mergeCell ref="H1288:H1292"/>
    <mergeCell ref="H1294:H1295"/>
    <mergeCell ref="H1280:H1282"/>
    <mergeCell ref="G1274:G1276"/>
    <mergeCell ref="H1274:H1276"/>
    <mergeCell ref="H1277:H1279"/>
    <mergeCell ref="E1266:E1269"/>
    <mergeCell ref="F1266:F1269"/>
    <mergeCell ref="H1271:H1273"/>
    <mergeCell ref="D1264:D1265"/>
    <mergeCell ref="E1264:E1265"/>
    <mergeCell ref="F1264:F1265"/>
    <mergeCell ref="G1264:G1270"/>
    <mergeCell ref="H1264:H1270"/>
    <mergeCell ref="D1266:D1269"/>
    <mergeCell ref="H1242:H1248"/>
    <mergeCell ref="H1249:H1255"/>
    <mergeCell ref="H1218:H1227"/>
    <mergeCell ref="H1210:H1213"/>
    <mergeCell ref="H1214:H1217"/>
    <mergeCell ref="H1201:H1206"/>
    <mergeCell ref="H1207:H1209"/>
    <mergeCell ref="G1193:H1197"/>
    <mergeCell ref="H1199:H1200"/>
    <mergeCell ref="H1180:H1181"/>
    <mergeCell ref="H1183:H1185"/>
    <mergeCell ref="G1176:H1177"/>
    <mergeCell ref="H1178:H1179"/>
    <mergeCell ref="G1145:H1150"/>
    <mergeCell ref="G1155:H1160"/>
    <mergeCell ref="G1161:H1175"/>
    <mergeCell ref="H1137:H1140"/>
    <mergeCell ref="H1141:H1144"/>
    <mergeCell ref="G1132:H1132"/>
    <mergeCell ref="G1133:H1136"/>
    <mergeCell ref="G1117:H1124"/>
    <mergeCell ref="G1125:G1126"/>
    <mergeCell ref="H1125:H1126"/>
    <mergeCell ref="G1096:G1113"/>
    <mergeCell ref="H1096:H1113"/>
    <mergeCell ref="H1114:H1115"/>
    <mergeCell ref="G1079:G1086"/>
    <mergeCell ref="H1079:H1086"/>
    <mergeCell ref="H1065:H1070"/>
    <mergeCell ref="G1071:G1075"/>
    <mergeCell ref="H1071:H1075"/>
    <mergeCell ref="G1057:H1058"/>
    <mergeCell ref="H1059:H1064"/>
    <mergeCell ref="G1053:H1053"/>
    <mergeCell ref="G1054:H1054"/>
    <mergeCell ref="H1055:H1056"/>
    <mergeCell ref="H1039:H1040"/>
    <mergeCell ref="H1041:H1052"/>
    <mergeCell ref="G980:H984"/>
    <mergeCell ref="H950:H960"/>
    <mergeCell ref="H940:H949"/>
    <mergeCell ref="F933:F938"/>
    <mergeCell ref="G933:G938"/>
    <mergeCell ref="H933:H938"/>
    <mergeCell ref="H926:H929"/>
    <mergeCell ref="H930:H932"/>
    <mergeCell ref="H1031:H1034"/>
    <mergeCell ref="H1015:H1018"/>
    <mergeCell ref="H1007:H1010"/>
    <mergeCell ref="G1011:H1014"/>
    <mergeCell ref="H1001:H1006"/>
    <mergeCell ref="G992:H997"/>
    <mergeCell ref="G998:G1000"/>
    <mergeCell ref="H998:H1000"/>
    <mergeCell ref="H986:H989"/>
    <mergeCell ref="G990:G991"/>
    <mergeCell ref="H990:H991"/>
    <mergeCell ref="H922:H925"/>
    <mergeCell ref="G915:G916"/>
    <mergeCell ref="H915:H916"/>
    <mergeCell ref="G906:G913"/>
    <mergeCell ref="H906:H913"/>
    <mergeCell ref="G892:G899"/>
    <mergeCell ref="H892:H899"/>
    <mergeCell ref="H900:H903"/>
    <mergeCell ref="H976:H979"/>
    <mergeCell ref="H889:H890"/>
    <mergeCell ref="G881:H881"/>
    <mergeCell ref="G882:G886"/>
    <mergeCell ref="H882:H886"/>
    <mergeCell ref="H877:H878"/>
    <mergeCell ref="H866:H871"/>
    <mergeCell ref="G872:G876"/>
    <mergeCell ref="H872:H876"/>
    <mergeCell ref="H917:H921"/>
    <mergeCell ref="G851:G854"/>
    <mergeCell ref="H851:H854"/>
    <mergeCell ref="G855:G863"/>
    <mergeCell ref="H855:H863"/>
    <mergeCell ref="G835:G846"/>
    <mergeCell ref="H835:H846"/>
    <mergeCell ref="G847:G850"/>
    <mergeCell ref="H847:H850"/>
    <mergeCell ref="G832:G834"/>
    <mergeCell ref="H832:H834"/>
    <mergeCell ref="G826:G831"/>
    <mergeCell ref="H826:H831"/>
    <mergeCell ref="H820:H821"/>
    <mergeCell ref="H822:H823"/>
    <mergeCell ref="H815:H816"/>
    <mergeCell ref="G817:G818"/>
    <mergeCell ref="H817:H818"/>
    <mergeCell ref="H805:H809"/>
    <mergeCell ref="G813:G814"/>
    <mergeCell ref="H813:H814"/>
    <mergeCell ref="F746:F755"/>
    <mergeCell ref="G746:G755"/>
    <mergeCell ref="H746:H755"/>
    <mergeCell ref="G730:H730"/>
    <mergeCell ref="G732:H732"/>
    <mergeCell ref="F733:F738"/>
    <mergeCell ref="G733:H738"/>
    <mergeCell ref="H794:H800"/>
    <mergeCell ref="F801:F804"/>
    <mergeCell ref="G801:G804"/>
    <mergeCell ref="H801:H804"/>
    <mergeCell ref="G766:G776"/>
    <mergeCell ref="H788:H793"/>
    <mergeCell ref="H756:H758"/>
    <mergeCell ref="H759:H762"/>
    <mergeCell ref="G763:H763"/>
    <mergeCell ref="H726:H727"/>
    <mergeCell ref="G728:G729"/>
    <mergeCell ref="H728:H729"/>
    <mergeCell ref="H722:H723"/>
    <mergeCell ref="H724:H725"/>
    <mergeCell ref="G694:G695"/>
    <mergeCell ref="H694:H695"/>
    <mergeCell ref="H696:H697"/>
    <mergeCell ref="F739:F745"/>
    <mergeCell ref="G739:H745"/>
    <mergeCell ref="H692:H693"/>
    <mergeCell ref="G684:G685"/>
    <mergeCell ref="H684:H685"/>
    <mergeCell ref="G686:G687"/>
    <mergeCell ref="H686:H687"/>
    <mergeCell ref="G678:G679"/>
    <mergeCell ref="G680:G681"/>
    <mergeCell ref="H680:H681"/>
    <mergeCell ref="G682:G683"/>
    <mergeCell ref="H682:H683"/>
    <mergeCell ref="G668:G675"/>
    <mergeCell ref="H668:H675"/>
    <mergeCell ref="G676:G677"/>
    <mergeCell ref="G660:H662"/>
    <mergeCell ref="H663:H667"/>
    <mergeCell ref="H647:H652"/>
    <mergeCell ref="H653:H659"/>
    <mergeCell ref="H643:H644"/>
    <mergeCell ref="H689:H690"/>
    <mergeCell ref="H634:H637"/>
    <mergeCell ref="H638:H642"/>
    <mergeCell ref="H624:H625"/>
    <mergeCell ref="H626:H628"/>
    <mergeCell ref="H630:H631"/>
    <mergeCell ref="G632:G633"/>
    <mergeCell ref="H632:H633"/>
    <mergeCell ref="G619:H619"/>
    <mergeCell ref="H620:H622"/>
    <mergeCell ref="G606:H608"/>
    <mergeCell ref="H610:H617"/>
    <mergeCell ref="H600:H602"/>
    <mergeCell ref="G603:H605"/>
    <mergeCell ref="G578:H592"/>
    <mergeCell ref="G593:H599"/>
    <mergeCell ref="G566:H571"/>
    <mergeCell ref="G572:H577"/>
    <mergeCell ref="G546:H550"/>
    <mergeCell ref="G551:H559"/>
    <mergeCell ref="G560:H565"/>
    <mergeCell ref="G525:H528"/>
    <mergeCell ref="G529:H539"/>
    <mergeCell ref="G540:H545"/>
    <mergeCell ref="G513:H518"/>
    <mergeCell ref="G519:H524"/>
    <mergeCell ref="G462:G495"/>
    <mergeCell ref="H462:H495"/>
    <mergeCell ref="G496:H512"/>
    <mergeCell ref="G442:G459"/>
    <mergeCell ref="H442:H459"/>
    <mergeCell ref="G432:G439"/>
    <mergeCell ref="H432:H439"/>
    <mergeCell ref="G421:G423"/>
    <mergeCell ref="H421:H423"/>
    <mergeCell ref="H363:H365"/>
    <mergeCell ref="G367:G373"/>
    <mergeCell ref="H367:H373"/>
    <mergeCell ref="H358:H360"/>
    <mergeCell ref="H361:H362"/>
    <mergeCell ref="H351:H354"/>
    <mergeCell ref="H355:H357"/>
    <mergeCell ref="H345:H347"/>
    <mergeCell ref="H348:H350"/>
    <mergeCell ref="H339:H341"/>
    <mergeCell ref="H342:H343"/>
    <mergeCell ref="H333:H335"/>
    <mergeCell ref="H336:H338"/>
    <mergeCell ref="H324:H329"/>
    <mergeCell ref="H330:H332"/>
    <mergeCell ref="G312:G323"/>
    <mergeCell ref="H312:H323"/>
    <mergeCell ref="G282:G311"/>
    <mergeCell ref="H282:H311"/>
    <mergeCell ref="G250:G281"/>
    <mergeCell ref="H250:H281"/>
    <mergeCell ref="G215:G220"/>
    <mergeCell ref="H215:H220"/>
    <mergeCell ref="G200:G205"/>
    <mergeCell ref="H200:H202"/>
    <mergeCell ref="H203:H205"/>
    <mergeCell ref="G206:G214"/>
    <mergeCell ref="H206:H214"/>
    <mergeCell ref="G194:G198"/>
    <mergeCell ref="H194:H198"/>
    <mergeCell ref="G188:G190"/>
    <mergeCell ref="H188:H190"/>
    <mergeCell ref="G191:G193"/>
    <mergeCell ref="H191:H193"/>
    <mergeCell ref="G179:G184"/>
    <mergeCell ref="H179:H181"/>
    <mergeCell ref="H182:H184"/>
    <mergeCell ref="G185:G187"/>
    <mergeCell ref="H185:H187"/>
    <mergeCell ref="G173:G178"/>
    <mergeCell ref="H173:H175"/>
    <mergeCell ref="H176:H178"/>
    <mergeCell ref="H167:H169"/>
    <mergeCell ref="G170:G172"/>
    <mergeCell ref="H170:H172"/>
    <mergeCell ref="G161:G163"/>
    <mergeCell ref="H161:H163"/>
    <mergeCell ref="G164:G166"/>
    <mergeCell ref="H164:H166"/>
    <mergeCell ref="G152:G154"/>
    <mergeCell ref="H152:H154"/>
    <mergeCell ref="G155:G160"/>
    <mergeCell ref="H155:H157"/>
    <mergeCell ref="H158:H160"/>
    <mergeCell ref="G146:G151"/>
    <mergeCell ref="H146:H148"/>
    <mergeCell ref="H149:H151"/>
    <mergeCell ref="G134:G139"/>
    <mergeCell ref="G140:G145"/>
    <mergeCell ref="F131:F133"/>
    <mergeCell ref="G131:G133"/>
    <mergeCell ref="H131:H133"/>
    <mergeCell ref="H119:H120"/>
    <mergeCell ref="H121:H123"/>
    <mergeCell ref="H114:H116"/>
    <mergeCell ref="H117:H118"/>
    <mergeCell ref="G106:H107"/>
    <mergeCell ref="H108:H113"/>
    <mergeCell ref="H103:H104"/>
    <mergeCell ref="H81:H90"/>
    <mergeCell ref="G82:G83"/>
    <mergeCell ref="G84:G85"/>
    <mergeCell ref="G87:G88"/>
    <mergeCell ref="G75:G78"/>
    <mergeCell ref="H75:H78"/>
    <mergeCell ref="G79:H80"/>
    <mergeCell ref="H68:H74"/>
    <mergeCell ref="G60:G61"/>
    <mergeCell ref="H60:H63"/>
    <mergeCell ref="G62:G63"/>
    <mergeCell ref="G64:G65"/>
    <mergeCell ref="H64:H65"/>
    <mergeCell ref="G58:G59"/>
    <mergeCell ref="H58:H59"/>
    <mergeCell ref="G54:G55"/>
    <mergeCell ref="H54:H55"/>
    <mergeCell ref="H50:H51"/>
    <mergeCell ref="F52:F53"/>
    <mergeCell ref="G52:G53"/>
    <mergeCell ref="H52:H53"/>
    <mergeCell ref="G45:H46"/>
    <mergeCell ref="G47:G49"/>
    <mergeCell ref="H47:H49"/>
    <mergeCell ref="G40:H40"/>
    <mergeCell ref="G42:G44"/>
    <mergeCell ref="H42:H44"/>
    <mergeCell ref="G2:G8"/>
    <mergeCell ref="H2:H8"/>
    <mergeCell ref="H36:H37"/>
    <mergeCell ref="G38:H38"/>
    <mergeCell ref="G31:G33"/>
    <mergeCell ref="H31:H33"/>
    <mergeCell ref="G34:H34"/>
    <mergeCell ref="G21:G30"/>
    <mergeCell ref="H21:H30"/>
    <mergeCell ref="G9:H16"/>
    <mergeCell ref="G17:G20"/>
    <mergeCell ref="H17:H20"/>
  </mergeCells>
  <pageMargins left="0.25" right="0.25" top="0.75" bottom="0.75" header="0.3" footer="0.3"/>
  <pageSetup scale="36" fitToHeight="0" orientation="portrait" r:id="rId1"/>
  <colBreaks count="1" manualBreakCount="1">
    <brk id="3" max="1048575" man="1"/>
  </colBreak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16914D-E676-4B96-80B5-3D26FDFF698A}">
  <sheetPr>
    <pageSetUpPr fitToPage="1"/>
  </sheetPr>
  <dimension ref="A1:F1399"/>
  <sheetViews>
    <sheetView view="pageBreakPreview" zoomScaleNormal="100" zoomScaleSheetLayoutView="100" workbookViewId="0">
      <selection activeCell="E314" sqref="E314"/>
    </sheetView>
  </sheetViews>
  <sheetFormatPr defaultColWidth="8.77734375" defaultRowHeight="13.2" x14ac:dyDescent="0.25"/>
  <cols>
    <col min="1" max="1" width="21.44140625" style="386" customWidth="1"/>
    <col min="2" max="2" width="96.44140625" style="386" bestFit="1" customWidth="1"/>
    <col min="3" max="3" width="29.77734375" style="561" bestFit="1" customWidth="1"/>
    <col min="4" max="4" width="20.77734375" style="558" customWidth="1"/>
    <col min="5" max="5" width="17.109375" style="561" customWidth="1"/>
    <col min="6" max="6" width="16.33203125" style="386" customWidth="1"/>
    <col min="7" max="16384" width="8.77734375" style="386"/>
  </cols>
  <sheetData>
    <row r="1" spans="1:6" ht="33" customHeight="1" x14ac:dyDescent="0.25">
      <c r="A1" s="563" t="s">
        <v>2709</v>
      </c>
      <c r="B1" s="563" t="s">
        <v>3958</v>
      </c>
      <c r="C1" s="559" t="s">
        <v>3959</v>
      </c>
      <c r="D1" s="556" t="s">
        <v>3960</v>
      </c>
      <c r="E1" s="562" t="s">
        <v>4776</v>
      </c>
      <c r="F1" s="562" t="s">
        <v>4777</v>
      </c>
    </row>
    <row r="2" spans="1:6" ht="33" customHeight="1" x14ac:dyDescent="0.25">
      <c r="A2" s="555" t="s">
        <v>2174</v>
      </c>
      <c r="B2" s="555" t="s">
        <v>3961</v>
      </c>
      <c r="C2" s="559" t="s">
        <v>27</v>
      </c>
      <c r="D2" s="556">
        <v>460</v>
      </c>
      <c r="E2" s="559"/>
      <c r="F2" s="555"/>
    </row>
    <row r="3" spans="1:6" ht="33" customHeight="1" x14ac:dyDescent="0.25">
      <c r="A3" s="555" t="s">
        <v>2175</v>
      </c>
      <c r="B3" s="555" t="s">
        <v>3962</v>
      </c>
      <c r="C3" s="559" t="s">
        <v>27</v>
      </c>
      <c r="D3" s="556">
        <v>720</v>
      </c>
      <c r="E3" s="559"/>
      <c r="F3" s="555"/>
    </row>
    <row r="4" spans="1:6" ht="33" customHeight="1" x14ac:dyDescent="0.25">
      <c r="A4" s="555" t="s">
        <v>2176</v>
      </c>
      <c r="B4" s="555" t="s">
        <v>3963</v>
      </c>
      <c r="C4" s="559" t="s">
        <v>27</v>
      </c>
      <c r="D4" s="556">
        <v>900</v>
      </c>
      <c r="E4" s="559"/>
      <c r="F4" s="555"/>
    </row>
    <row r="5" spans="1:6" ht="33" customHeight="1" x14ac:dyDescent="0.25">
      <c r="A5" s="555" t="s">
        <v>2588</v>
      </c>
      <c r="B5" s="555" t="s">
        <v>3964</v>
      </c>
      <c r="C5" s="559" t="s">
        <v>27</v>
      </c>
      <c r="D5" s="556">
        <v>1650</v>
      </c>
      <c r="E5" s="559"/>
      <c r="F5" s="555"/>
    </row>
    <row r="6" spans="1:6" ht="33" customHeight="1" x14ac:dyDescent="0.25">
      <c r="A6" s="555" t="s">
        <v>2177</v>
      </c>
      <c r="B6" s="555" t="s">
        <v>3965</v>
      </c>
      <c r="C6" s="559" t="s">
        <v>27</v>
      </c>
      <c r="D6" s="556">
        <v>1100</v>
      </c>
      <c r="E6" s="559"/>
      <c r="F6" s="555"/>
    </row>
    <row r="7" spans="1:6" ht="33" customHeight="1" x14ac:dyDescent="0.25">
      <c r="A7" s="555" t="s">
        <v>2178</v>
      </c>
      <c r="B7" s="555" t="s">
        <v>3966</v>
      </c>
      <c r="C7" s="559" t="s">
        <v>27</v>
      </c>
      <c r="D7" s="556">
        <v>1680</v>
      </c>
      <c r="E7" s="559"/>
      <c r="F7" s="555"/>
    </row>
    <row r="8" spans="1:6" ht="33" customHeight="1" x14ac:dyDescent="0.25">
      <c r="A8" s="555" t="s">
        <v>2179</v>
      </c>
      <c r="B8" s="555" t="s">
        <v>3967</v>
      </c>
      <c r="C8" s="559" t="s">
        <v>27</v>
      </c>
      <c r="D8" s="556">
        <v>2260</v>
      </c>
      <c r="E8" s="559"/>
      <c r="F8" s="555"/>
    </row>
    <row r="9" spans="1:6" ht="33" customHeight="1" x14ac:dyDescent="0.25">
      <c r="A9" s="555" t="s">
        <v>2180</v>
      </c>
      <c r="B9" s="555" t="s">
        <v>4778</v>
      </c>
      <c r="C9" s="559" t="s">
        <v>4625</v>
      </c>
      <c r="D9" s="556">
        <v>1350</v>
      </c>
      <c r="E9" s="559"/>
      <c r="F9" s="555"/>
    </row>
    <row r="10" spans="1:6" ht="33" customHeight="1" x14ac:dyDescent="0.25">
      <c r="A10" s="555" t="s">
        <v>2589</v>
      </c>
      <c r="B10" s="555" t="s">
        <v>4779</v>
      </c>
      <c r="C10" s="559" t="s">
        <v>4625</v>
      </c>
      <c r="D10" s="556">
        <v>1500</v>
      </c>
      <c r="E10" s="559"/>
      <c r="F10" s="555"/>
    </row>
    <row r="11" spans="1:6" ht="33" customHeight="1" x14ac:dyDescent="0.25">
      <c r="A11" s="555" t="s">
        <v>2181</v>
      </c>
      <c r="B11" s="555" t="s">
        <v>4780</v>
      </c>
      <c r="C11" s="559" t="s">
        <v>4625</v>
      </c>
      <c r="D11" s="556">
        <v>1700</v>
      </c>
      <c r="E11" s="559"/>
      <c r="F11" s="555"/>
    </row>
    <row r="12" spans="1:6" ht="33" customHeight="1" x14ac:dyDescent="0.25">
      <c r="A12" s="555" t="s">
        <v>2182</v>
      </c>
      <c r="B12" s="555" t="s">
        <v>4781</v>
      </c>
      <c r="C12" s="559" t="s">
        <v>4625</v>
      </c>
      <c r="D12" s="556">
        <v>2400</v>
      </c>
      <c r="E12" s="559"/>
      <c r="F12" s="555"/>
    </row>
    <row r="13" spans="1:6" ht="33" customHeight="1" x14ac:dyDescent="0.25">
      <c r="A13" s="555" t="s">
        <v>2183</v>
      </c>
      <c r="B13" s="555" t="s">
        <v>4782</v>
      </c>
      <c r="C13" s="559" t="s">
        <v>4625</v>
      </c>
      <c r="D13" s="556">
        <v>1350</v>
      </c>
      <c r="E13" s="559"/>
      <c r="F13" s="555"/>
    </row>
    <row r="14" spans="1:6" ht="33" customHeight="1" x14ac:dyDescent="0.25">
      <c r="A14" s="555" t="s">
        <v>2184</v>
      </c>
      <c r="B14" s="555" t="s">
        <v>4783</v>
      </c>
      <c r="C14" s="559" t="s">
        <v>4625</v>
      </c>
      <c r="D14" s="556">
        <v>1500</v>
      </c>
      <c r="E14" s="559"/>
      <c r="F14" s="555"/>
    </row>
    <row r="15" spans="1:6" ht="33" customHeight="1" x14ac:dyDescent="0.25">
      <c r="A15" s="555" t="s">
        <v>2185</v>
      </c>
      <c r="B15" s="555" t="s">
        <v>4784</v>
      </c>
      <c r="C15" s="559" t="s">
        <v>4625</v>
      </c>
      <c r="D15" s="556">
        <v>1700</v>
      </c>
      <c r="E15" s="559"/>
      <c r="F15" s="555"/>
    </row>
    <row r="16" spans="1:6" ht="33" customHeight="1" x14ac:dyDescent="0.25">
      <c r="A16" s="555" t="s">
        <v>2186</v>
      </c>
      <c r="B16" s="555" t="s">
        <v>4785</v>
      </c>
      <c r="C16" s="559" t="s">
        <v>4625</v>
      </c>
      <c r="D16" s="556">
        <v>2400</v>
      </c>
      <c r="E16" s="559"/>
      <c r="F16" s="555"/>
    </row>
    <row r="17" spans="1:6" ht="33" customHeight="1" x14ac:dyDescent="0.25">
      <c r="A17" s="555" t="s">
        <v>2187</v>
      </c>
      <c r="B17" s="555" t="s">
        <v>2199</v>
      </c>
      <c r="C17" s="559" t="s">
        <v>27</v>
      </c>
      <c r="D17" s="556">
        <v>1350</v>
      </c>
      <c r="E17" s="559"/>
      <c r="F17" s="555"/>
    </row>
    <row r="18" spans="1:6" ht="33" customHeight="1" x14ac:dyDescent="0.25">
      <c r="A18" s="555" t="s">
        <v>2188</v>
      </c>
      <c r="B18" s="555" t="s">
        <v>2200</v>
      </c>
      <c r="C18" s="559" t="s">
        <v>27</v>
      </c>
      <c r="D18" s="556">
        <v>1750</v>
      </c>
      <c r="E18" s="559"/>
      <c r="F18" s="555"/>
    </row>
    <row r="19" spans="1:6" ht="33" customHeight="1" x14ac:dyDescent="0.25">
      <c r="A19" s="555" t="s">
        <v>2189</v>
      </c>
      <c r="B19" s="555" t="s">
        <v>2201</v>
      </c>
      <c r="C19" s="559" t="s">
        <v>27</v>
      </c>
      <c r="D19" s="556">
        <v>2160</v>
      </c>
      <c r="E19" s="559"/>
      <c r="F19" s="555"/>
    </row>
    <row r="20" spans="1:6" ht="33" customHeight="1" x14ac:dyDescent="0.25">
      <c r="A20" s="555" t="s">
        <v>2190</v>
      </c>
      <c r="B20" s="555" t="s">
        <v>2202</v>
      </c>
      <c r="C20" s="559" t="s">
        <v>27</v>
      </c>
      <c r="D20" s="556">
        <v>2870</v>
      </c>
      <c r="E20" s="559"/>
      <c r="F20" s="555"/>
    </row>
    <row r="21" spans="1:6" ht="33" customHeight="1" x14ac:dyDescent="0.25">
      <c r="A21" s="555" t="s">
        <v>2590</v>
      </c>
      <c r="B21" s="555" t="s">
        <v>32</v>
      </c>
      <c r="C21" s="559" t="s">
        <v>27</v>
      </c>
      <c r="D21" s="556">
        <v>1500</v>
      </c>
      <c r="E21" s="559" t="s">
        <v>33</v>
      </c>
      <c r="F21" s="555"/>
    </row>
    <row r="22" spans="1:6" ht="33" customHeight="1" x14ac:dyDescent="0.25">
      <c r="A22" s="555" t="s">
        <v>2591</v>
      </c>
      <c r="B22" s="555" t="s">
        <v>34</v>
      </c>
      <c r="C22" s="559" t="s">
        <v>27</v>
      </c>
      <c r="D22" s="556">
        <v>1730</v>
      </c>
      <c r="E22" s="559" t="s">
        <v>33</v>
      </c>
      <c r="F22" s="555"/>
    </row>
    <row r="23" spans="1:6" ht="33" customHeight="1" x14ac:dyDescent="0.25">
      <c r="A23" s="555" t="s">
        <v>2592</v>
      </c>
      <c r="B23" s="555" t="s">
        <v>35</v>
      </c>
      <c r="C23" s="559" t="s">
        <v>27</v>
      </c>
      <c r="D23" s="556">
        <v>2100</v>
      </c>
      <c r="E23" s="559" t="s">
        <v>33</v>
      </c>
      <c r="F23" s="555"/>
    </row>
    <row r="24" spans="1:6" ht="33" customHeight="1" x14ac:dyDescent="0.25">
      <c r="A24" s="555" t="s">
        <v>2593</v>
      </c>
      <c r="B24" s="555" t="s">
        <v>36</v>
      </c>
      <c r="C24" s="559" t="s">
        <v>27</v>
      </c>
      <c r="D24" s="556">
        <v>3000</v>
      </c>
      <c r="E24" s="559" t="s">
        <v>33</v>
      </c>
      <c r="F24" s="555"/>
    </row>
    <row r="25" spans="1:6" ht="33" customHeight="1" x14ac:dyDescent="0.25">
      <c r="A25" s="555" t="s">
        <v>2594</v>
      </c>
      <c r="B25" s="555" t="s">
        <v>37</v>
      </c>
      <c r="C25" s="559" t="s">
        <v>27</v>
      </c>
      <c r="D25" s="556">
        <v>3700</v>
      </c>
      <c r="E25" s="559" t="s">
        <v>33</v>
      </c>
      <c r="F25" s="555"/>
    </row>
    <row r="26" spans="1:6" ht="33" customHeight="1" x14ac:dyDescent="0.25">
      <c r="A26" s="555" t="s">
        <v>2595</v>
      </c>
      <c r="B26" s="555" t="s">
        <v>38</v>
      </c>
      <c r="C26" s="559" t="s">
        <v>27</v>
      </c>
      <c r="D26" s="556">
        <v>3000</v>
      </c>
      <c r="E26" s="559" t="s">
        <v>33</v>
      </c>
      <c r="F26" s="555"/>
    </row>
    <row r="27" spans="1:6" ht="33" customHeight="1" x14ac:dyDescent="0.25">
      <c r="A27" s="555" t="s">
        <v>2596</v>
      </c>
      <c r="B27" s="555" t="s">
        <v>39</v>
      </c>
      <c r="C27" s="559" t="s">
        <v>27</v>
      </c>
      <c r="D27" s="556">
        <v>3900</v>
      </c>
      <c r="E27" s="559" t="s">
        <v>33</v>
      </c>
      <c r="F27" s="555"/>
    </row>
    <row r="28" spans="1:6" ht="33" customHeight="1" x14ac:dyDescent="0.25">
      <c r="A28" s="555" t="s">
        <v>2597</v>
      </c>
      <c r="B28" s="555" t="s">
        <v>40</v>
      </c>
      <c r="C28" s="559" t="s">
        <v>27</v>
      </c>
      <c r="D28" s="556">
        <v>4600</v>
      </c>
      <c r="E28" s="559" t="s">
        <v>33</v>
      </c>
      <c r="F28" s="555"/>
    </row>
    <row r="29" spans="1:6" ht="33" customHeight="1" x14ac:dyDescent="0.25">
      <c r="A29" s="555" t="s">
        <v>2598</v>
      </c>
      <c r="B29" s="555" t="s">
        <v>41</v>
      </c>
      <c r="C29" s="559" t="s">
        <v>27</v>
      </c>
      <c r="D29" s="556">
        <v>6400</v>
      </c>
      <c r="E29" s="559" t="s">
        <v>33</v>
      </c>
      <c r="F29" s="555"/>
    </row>
    <row r="30" spans="1:6" ht="33" customHeight="1" x14ac:dyDescent="0.25">
      <c r="A30" s="555" t="s">
        <v>2599</v>
      </c>
      <c r="B30" s="555" t="s">
        <v>42</v>
      </c>
      <c r="C30" s="559" t="s">
        <v>27</v>
      </c>
      <c r="D30" s="556">
        <v>9500</v>
      </c>
      <c r="E30" s="559" t="s">
        <v>33</v>
      </c>
      <c r="F30" s="555"/>
    </row>
    <row r="31" spans="1:6" ht="33" customHeight="1" x14ac:dyDescent="0.25">
      <c r="A31" s="555" t="s">
        <v>2600</v>
      </c>
      <c r="B31" s="555" t="s">
        <v>4786</v>
      </c>
      <c r="C31" s="559" t="s">
        <v>4787</v>
      </c>
      <c r="D31" s="556"/>
      <c r="E31" s="559"/>
      <c r="F31" s="555"/>
    </row>
    <row r="32" spans="1:6" ht="33" customHeight="1" x14ac:dyDescent="0.25">
      <c r="A32" s="555" t="s">
        <v>2601</v>
      </c>
      <c r="B32" s="555" t="s">
        <v>4788</v>
      </c>
      <c r="C32" s="559" t="s">
        <v>4787</v>
      </c>
      <c r="D32" s="556"/>
      <c r="E32" s="559"/>
      <c r="F32" s="555"/>
    </row>
    <row r="33" spans="1:6" ht="33" customHeight="1" x14ac:dyDescent="0.25">
      <c r="A33" s="555" t="s">
        <v>2602</v>
      </c>
      <c r="B33" s="555" t="s">
        <v>4789</v>
      </c>
      <c r="C33" s="559" t="s">
        <v>4787</v>
      </c>
      <c r="D33" s="556"/>
      <c r="E33" s="559"/>
      <c r="F33" s="555"/>
    </row>
    <row r="34" spans="1:6" ht="33" customHeight="1" x14ac:dyDescent="0.25">
      <c r="A34" s="555" t="s">
        <v>2603</v>
      </c>
      <c r="B34" s="555" t="s">
        <v>2203</v>
      </c>
      <c r="C34" s="559" t="s">
        <v>3968</v>
      </c>
      <c r="D34" s="556">
        <v>2500</v>
      </c>
      <c r="E34" s="559"/>
      <c r="F34" s="555"/>
    </row>
    <row r="35" spans="1:6" ht="33" customHeight="1" x14ac:dyDescent="0.25">
      <c r="A35" s="555" t="s">
        <v>2604</v>
      </c>
      <c r="B35" s="555" t="s">
        <v>52</v>
      </c>
      <c r="C35" s="559" t="s">
        <v>4790</v>
      </c>
      <c r="D35" s="556">
        <v>1550</v>
      </c>
      <c r="E35" s="559"/>
      <c r="F35" s="555"/>
    </row>
    <row r="36" spans="1:6" ht="33" customHeight="1" x14ac:dyDescent="0.25">
      <c r="A36" s="555" t="s">
        <v>2605</v>
      </c>
      <c r="B36" s="555" t="s">
        <v>4791</v>
      </c>
      <c r="C36" s="559" t="s">
        <v>4792</v>
      </c>
      <c r="D36" s="556">
        <v>1750</v>
      </c>
      <c r="E36" s="559"/>
      <c r="F36" s="555"/>
    </row>
    <row r="37" spans="1:6" ht="33" customHeight="1" x14ac:dyDescent="0.25">
      <c r="A37" s="555" t="s">
        <v>2606</v>
      </c>
      <c r="B37" s="555" t="s">
        <v>4793</v>
      </c>
      <c r="C37" s="559" t="s">
        <v>3968</v>
      </c>
      <c r="D37" s="556">
        <v>3000</v>
      </c>
      <c r="E37" s="559"/>
      <c r="F37" s="555"/>
    </row>
    <row r="38" spans="1:6" ht="33" customHeight="1" x14ac:dyDescent="0.25">
      <c r="A38" s="555" t="s">
        <v>2607</v>
      </c>
      <c r="B38" s="555" t="s">
        <v>59</v>
      </c>
      <c r="C38" s="559" t="s">
        <v>1763</v>
      </c>
      <c r="D38" s="556"/>
      <c r="E38" s="559"/>
      <c r="F38" s="555"/>
    </row>
    <row r="39" spans="1:6" ht="33" customHeight="1" x14ac:dyDescent="0.25">
      <c r="A39" s="555" t="s">
        <v>2608</v>
      </c>
      <c r="B39" s="555" t="s">
        <v>4794</v>
      </c>
      <c r="C39" s="559" t="s">
        <v>1765</v>
      </c>
      <c r="D39" s="556">
        <v>210</v>
      </c>
      <c r="E39" s="559"/>
      <c r="F39" s="555"/>
    </row>
    <row r="40" spans="1:6" ht="33" customHeight="1" x14ac:dyDescent="0.25">
      <c r="A40" s="555" t="s">
        <v>2609</v>
      </c>
      <c r="B40" s="555" t="s">
        <v>3969</v>
      </c>
      <c r="C40" s="559" t="s">
        <v>1763</v>
      </c>
      <c r="D40" s="556"/>
      <c r="E40" s="559"/>
      <c r="F40" s="555"/>
    </row>
    <row r="41" spans="1:6" ht="33" customHeight="1" x14ac:dyDescent="0.25">
      <c r="A41" s="555" t="s">
        <v>2610</v>
      </c>
      <c r="B41" s="555" t="s">
        <v>3970</v>
      </c>
      <c r="C41" s="559" t="s">
        <v>3971</v>
      </c>
      <c r="D41" s="556"/>
      <c r="E41" s="559"/>
      <c r="F41" s="555"/>
    </row>
    <row r="42" spans="1:6" ht="33" customHeight="1" x14ac:dyDescent="0.25">
      <c r="A42" s="555" t="s">
        <v>2611</v>
      </c>
      <c r="B42" s="555" t="s">
        <v>3972</v>
      </c>
      <c r="C42" s="559" t="s">
        <v>3973</v>
      </c>
      <c r="D42" s="556">
        <v>120</v>
      </c>
      <c r="E42" s="559" t="s">
        <v>73</v>
      </c>
      <c r="F42" s="555"/>
    </row>
    <row r="43" spans="1:6" ht="33" customHeight="1" x14ac:dyDescent="0.25">
      <c r="A43" s="555" t="s">
        <v>2612</v>
      </c>
      <c r="B43" s="555" t="s">
        <v>3974</v>
      </c>
      <c r="C43" s="559" t="s">
        <v>3975</v>
      </c>
      <c r="D43" s="556">
        <v>180</v>
      </c>
      <c r="E43" s="559" t="s">
        <v>73</v>
      </c>
      <c r="F43" s="555"/>
    </row>
    <row r="44" spans="1:6" ht="33" customHeight="1" x14ac:dyDescent="0.25">
      <c r="A44" s="555" t="s">
        <v>2613</v>
      </c>
      <c r="B44" s="555" t="s">
        <v>3976</v>
      </c>
      <c r="C44" s="559" t="s">
        <v>3977</v>
      </c>
      <c r="D44" s="556">
        <v>260</v>
      </c>
      <c r="E44" s="559" t="s">
        <v>73</v>
      </c>
      <c r="F44" s="555"/>
    </row>
    <row r="45" spans="1:6" ht="33" customHeight="1" x14ac:dyDescent="0.25">
      <c r="A45" s="555" t="s">
        <v>2614</v>
      </c>
      <c r="B45" s="555" t="s">
        <v>4795</v>
      </c>
      <c r="C45" s="559" t="s">
        <v>4648</v>
      </c>
      <c r="D45" s="556">
        <v>9</v>
      </c>
      <c r="E45" s="559"/>
      <c r="F45" s="555"/>
    </row>
    <row r="46" spans="1:6" ht="33" customHeight="1" x14ac:dyDescent="0.25">
      <c r="A46" s="555" t="s">
        <v>2615</v>
      </c>
      <c r="B46" s="555" t="s">
        <v>4796</v>
      </c>
      <c r="C46" s="559" t="s">
        <v>4076</v>
      </c>
      <c r="D46" s="556">
        <v>12</v>
      </c>
      <c r="E46" s="559"/>
      <c r="F46" s="555"/>
    </row>
    <row r="47" spans="1:6" ht="33" customHeight="1" x14ac:dyDescent="0.25">
      <c r="A47" s="555" t="s">
        <v>2616</v>
      </c>
      <c r="B47" s="555" t="s">
        <v>4797</v>
      </c>
      <c r="C47" s="559" t="s">
        <v>84</v>
      </c>
      <c r="D47" s="556"/>
      <c r="E47" s="559"/>
      <c r="F47" s="555"/>
    </row>
    <row r="48" spans="1:6" ht="33" customHeight="1" x14ac:dyDescent="0.25">
      <c r="A48" s="555" t="s">
        <v>2617</v>
      </c>
      <c r="B48" s="555" t="s">
        <v>4798</v>
      </c>
      <c r="C48" s="559" t="s">
        <v>86</v>
      </c>
      <c r="D48" s="556"/>
      <c r="E48" s="559"/>
      <c r="F48" s="555"/>
    </row>
    <row r="49" spans="1:6" ht="33" customHeight="1" x14ac:dyDescent="0.25">
      <c r="A49" s="555" t="s">
        <v>2618</v>
      </c>
      <c r="B49" s="555" t="s">
        <v>4799</v>
      </c>
      <c r="C49" s="559" t="s">
        <v>88</v>
      </c>
      <c r="D49" s="556"/>
      <c r="E49" s="559"/>
      <c r="F49" s="555"/>
    </row>
    <row r="50" spans="1:6" ht="33" customHeight="1" x14ac:dyDescent="0.25">
      <c r="A50" s="555" t="s">
        <v>2619</v>
      </c>
      <c r="B50" s="555" t="s">
        <v>3978</v>
      </c>
      <c r="C50" s="559" t="s">
        <v>3979</v>
      </c>
      <c r="D50" s="556"/>
      <c r="E50" s="559"/>
      <c r="F50" s="555"/>
    </row>
    <row r="51" spans="1:6" ht="33" customHeight="1" x14ac:dyDescent="0.25">
      <c r="A51" s="555" t="s">
        <v>2620</v>
      </c>
      <c r="B51" s="555" t="s">
        <v>3980</v>
      </c>
      <c r="C51" s="559" t="s">
        <v>3979</v>
      </c>
      <c r="D51" s="556"/>
      <c r="E51" s="559"/>
      <c r="F51" s="555"/>
    </row>
    <row r="52" spans="1:6" ht="33" customHeight="1" x14ac:dyDescent="0.25">
      <c r="A52" s="555" t="s">
        <v>2621</v>
      </c>
      <c r="B52" s="555" t="s">
        <v>3981</v>
      </c>
      <c r="C52" s="559" t="s">
        <v>3982</v>
      </c>
      <c r="D52" s="556"/>
      <c r="E52" s="559"/>
      <c r="F52" s="555"/>
    </row>
    <row r="53" spans="1:6" ht="33" customHeight="1" x14ac:dyDescent="0.25">
      <c r="A53" s="555" t="s">
        <v>2622</v>
      </c>
      <c r="B53" s="555" t="s">
        <v>3983</v>
      </c>
      <c r="C53" s="559" t="s">
        <v>3982</v>
      </c>
      <c r="D53" s="556"/>
      <c r="E53" s="559"/>
      <c r="F53" s="555"/>
    </row>
    <row r="54" spans="1:6" ht="33" customHeight="1" x14ac:dyDescent="0.25">
      <c r="A54" s="555" t="s">
        <v>2623</v>
      </c>
      <c r="B54" s="555" t="s">
        <v>3984</v>
      </c>
      <c r="C54" s="559" t="s">
        <v>3985</v>
      </c>
      <c r="D54" s="556">
        <v>185</v>
      </c>
      <c r="E54" s="559"/>
      <c r="F54" s="555"/>
    </row>
    <row r="55" spans="1:6" ht="33" customHeight="1" x14ac:dyDescent="0.25">
      <c r="A55" s="555" t="s">
        <v>2624</v>
      </c>
      <c r="B55" s="555" t="s">
        <v>3986</v>
      </c>
      <c r="C55" s="559" t="s">
        <v>3985</v>
      </c>
      <c r="D55" s="556">
        <v>185</v>
      </c>
      <c r="E55" s="559"/>
      <c r="F55" s="555"/>
    </row>
    <row r="56" spans="1:6" ht="33" customHeight="1" x14ac:dyDescent="0.25">
      <c r="A56" s="555" t="s">
        <v>2625</v>
      </c>
      <c r="B56" s="555" t="s">
        <v>4800</v>
      </c>
      <c r="C56" s="559" t="s">
        <v>3987</v>
      </c>
      <c r="D56" s="556"/>
      <c r="E56" s="559"/>
      <c r="F56" s="555"/>
    </row>
    <row r="57" spans="1:6" ht="33" customHeight="1" x14ac:dyDescent="0.25">
      <c r="A57" s="555" t="s">
        <v>2626</v>
      </c>
      <c r="B57" s="555" t="s">
        <v>4801</v>
      </c>
      <c r="C57" s="559" t="s">
        <v>3987</v>
      </c>
      <c r="D57" s="556"/>
      <c r="E57" s="559"/>
      <c r="F57" s="555"/>
    </row>
    <row r="58" spans="1:6" ht="33" customHeight="1" x14ac:dyDescent="0.25">
      <c r="A58" s="555" t="s">
        <v>2627</v>
      </c>
      <c r="B58" s="555" t="s">
        <v>3988</v>
      </c>
      <c r="C58" s="559" t="s">
        <v>1763</v>
      </c>
      <c r="D58" s="556"/>
      <c r="E58" s="559"/>
      <c r="F58" s="555"/>
    </row>
    <row r="59" spans="1:6" ht="33" customHeight="1" x14ac:dyDescent="0.25">
      <c r="A59" s="555" t="s">
        <v>2628</v>
      </c>
      <c r="B59" s="555" t="s">
        <v>3989</v>
      </c>
      <c r="C59" s="559" t="s">
        <v>1763</v>
      </c>
      <c r="D59" s="556"/>
      <c r="E59" s="559"/>
      <c r="F59" s="555"/>
    </row>
    <row r="60" spans="1:6" ht="33" customHeight="1" x14ac:dyDescent="0.25">
      <c r="A60" s="555" t="s">
        <v>2629</v>
      </c>
      <c r="B60" s="555" t="s">
        <v>3990</v>
      </c>
      <c r="C60" s="559" t="s">
        <v>3991</v>
      </c>
      <c r="D60" s="556"/>
      <c r="E60" s="559"/>
      <c r="F60" s="555"/>
    </row>
    <row r="61" spans="1:6" ht="33" customHeight="1" x14ac:dyDescent="0.25">
      <c r="A61" s="555" t="s">
        <v>2630</v>
      </c>
      <c r="B61" s="555" t="s">
        <v>3992</v>
      </c>
      <c r="C61" s="559" t="s">
        <v>3991</v>
      </c>
      <c r="D61" s="556"/>
      <c r="E61" s="559"/>
      <c r="F61" s="555"/>
    </row>
    <row r="62" spans="1:6" ht="33" customHeight="1" x14ac:dyDescent="0.25">
      <c r="A62" s="555" t="s">
        <v>2631</v>
      </c>
      <c r="B62" s="555" t="s">
        <v>3993</v>
      </c>
      <c r="C62" s="559" t="s">
        <v>3991</v>
      </c>
      <c r="D62" s="556"/>
      <c r="E62" s="559"/>
      <c r="F62" s="555"/>
    </row>
    <row r="63" spans="1:6" ht="33" customHeight="1" x14ac:dyDescent="0.25">
      <c r="A63" s="555" t="s">
        <v>2632</v>
      </c>
      <c r="B63" s="555" t="s">
        <v>3994</v>
      </c>
      <c r="C63" s="559" t="s">
        <v>3991</v>
      </c>
      <c r="D63" s="556"/>
      <c r="E63" s="559"/>
      <c r="F63" s="555"/>
    </row>
    <row r="64" spans="1:6" ht="33" customHeight="1" x14ac:dyDescent="0.25">
      <c r="A64" s="555" t="s">
        <v>2625</v>
      </c>
      <c r="B64" s="555" t="s">
        <v>4800</v>
      </c>
      <c r="C64" s="559" t="s">
        <v>3987</v>
      </c>
      <c r="D64" s="556"/>
      <c r="E64" s="559"/>
      <c r="F64" s="555"/>
    </row>
    <row r="65" spans="1:6" ht="33" customHeight="1" x14ac:dyDescent="0.25">
      <c r="A65" s="555" t="s">
        <v>2626</v>
      </c>
      <c r="B65" s="555" t="s">
        <v>4801</v>
      </c>
      <c r="C65" s="559" t="s">
        <v>3987</v>
      </c>
      <c r="D65" s="556"/>
      <c r="E65" s="559"/>
      <c r="F65" s="555"/>
    </row>
    <row r="66" spans="1:6" ht="33" customHeight="1" x14ac:dyDescent="0.25">
      <c r="A66" s="555" t="s">
        <v>2627</v>
      </c>
      <c r="B66" s="555" t="s">
        <v>3988</v>
      </c>
      <c r="C66" s="559" t="s">
        <v>1763</v>
      </c>
      <c r="D66" s="556"/>
      <c r="E66" s="559"/>
      <c r="F66" s="555"/>
    </row>
    <row r="67" spans="1:6" ht="33" customHeight="1" x14ac:dyDescent="0.25">
      <c r="A67" s="555" t="s">
        <v>2628</v>
      </c>
      <c r="B67" s="555" t="s">
        <v>3989</v>
      </c>
      <c r="C67" s="559" t="s">
        <v>1763</v>
      </c>
      <c r="D67" s="556"/>
      <c r="E67" s="559"/>
      <c r="F67" s="555"/>
    </row>
    <row r="68" spans="1:6" ht="33" customHeight="1" x14ac:dyDescent="0.25">
      <c r="A68" s="555" t="s">
        <v>2633</v>
      </c>
      <c r="B68" s="555" t="s">
        <v>3995</v>
      </c>
      <c r="C68" s="559" t="s">
        <v>3996</v>
      </c>
      <c r="D68" s="556"/>
      <c r="E68" s="559"/>
      <c r="F68" s="555"/>
    </row>
    <row r="69" spans="1:6" ht="33" customHeight="1" x14ac:dyDescent="0.25">
      <c r="A69" s="555" t="s">
        <v>2634</v>
      </c>
      <c r="B69" s="555" t="s">
        <v>3997</v>
      </c>
      <c r="C69" s="559" t="s">
        <v>1763</v>
      </c>
      <c r="D69" s="556"/>
      <c r="E69" s="559"/>
      <c r="F69" s="555"/>
    </row>
    <row r="70" spans="1:6" ht="33" customHeight="1" x14ac:dyDescent="0.25">
      <c r="A70" s="555" t="s">
        <v>2635</v>
      </c>
      <c r="B70" s="555" t="s">
        <v>3998</v>
      </c>
      <c r="C70" s="559" t="s">
        <v>3996</v>
      </c>
      <c r="D70" s="556"/>
      <c r="E70" s="559"/>
      <c r="F70" s="555"/>
    </row>
    <row r="71" spans="1:6" ht="33" customHeight="1" x14ac:dyDescent="0.25">
      <c r="A71" s="555" t="s">
        <v>2636</v>
      </c>
      <c r="B71" s="555" t="s">
        <v>3999</v>
      </c>
      <c r="C71" s="559" t="s">
        <v>1763</v>
      </c>
      <c r="D71" s="556"/>
      <c r="E71" s="559"/>
      <c r="F71" s="555"/>
    </row>
    <row r="72" spans="1:6" ht="33" customHeight="1" x14ac:dyDescent="0.25">
      <c r="A72" s="555" t="s">
        <v>2637</v>
      </c>
      <c r="B72" s="555" t="s">
        <v>4000</v>
      </c>
      <c r="C72" s="559" t="s">
        <v>3996</v>
      </c>
      <c r="D72" s="556"/>
      <c r="E72" s="559"/>
      <c r="F72" s="555"/>
    </row>
    <row r="73" spans="1:6" ht="33" customHeight="1" x14ac:dyDescent="0.25">
      <c r="A73" s="555" t="s">
        <v>2638</v>
      </c>
      <c r="B73" s="555" t="s">
        <v>4001</v>
      </c>
      <c r="C73" s="559" t="s">
        <v>3996</v>
      </c>
      <c r="D73" s="556"/>
      <c r="E73" s="559"/>
      <c r="F73" s="555"/>
    </row>
    <row r="74" spans="1:6" ht="33" customHeight="1" x14ac:dyDescent="0.25">
      <c r="A74" s="555" t="s">
        <v>2639</v>
      </c>
      <c r="B74" s="555" t="s">
        <v>4002</v>
      </c>
      <c r="C74" s="559" t="s">
        <v>3996</v>
      </c>
      <c r="D74" s="556"/>
      <c r="E74" s="559"/>
      <c r="F74" s="555"/>
    </row>
    <row r="75" spans="1:6" ht="33" customHeight="1" x14ac:dyDescent="0.25">
      <c r="A75" s="555" t="s">
        <v>2640</v>
      </c>
      <c r="B75" s="555" t="s">
        <v>4003</v>
      </c>
      <c r="C75" s="559" t="s">
        <v>1765</v>
      </c>
      <c r="D75" s="556">
        <v>85</v>
      </c>
      <c r="E75" s="559"/>
      <c r="F75" s="555"/>
    </row>
    <row r="76" spans="1:6" ht="33" customHeight="1" x14ac:dyDescent="0.25">
      <c r="A76" s="555" t="s">
        <v>2641</v>
      </c>
      <c r="B76" s="555" t="s">
        <v>4004</v>
      </c>
      <c r="C76" s="559" t="s">
        <v>3991</v>
      </c>
      <c r="D76" s="556">
        <v>150</v>
      </c>
      <c r="E76" s="559"/>
      <c r="F76" s="555"/>
    </row>
    <row r="77" spans="1:6" ht="33" customHeight="1" x14ac:dyDescent="0.25">
      <c r="A77" s="555" t="s">
        <v>2642</v>
      </c>
      <c r="B77" s="555" t="s">
        <v>4005</v>
      </c>
      <c r="C77" s="559" t="s">
        <v>4006</v>
      </c>
      <c r="D77" s="556"/>
      <c r="E77" s="559"/>
      <c r="F77" s="555"/>
    </row>
    <row r="78" spans="1:6" ht="33" customHeight="1" x14ac:dyDescent="0.25">
      <c r="A78" s="555" t="s">
        <v>2643</v>
      </c>
      <c r="B78" s="555" t="s">
        <v>4007</v>
      </c>
      <c r="C78" s="559" t="s">
        <v>979</v>
      </c>
      <c r="D78" s="556"/>
      <c r="E78" s="559"/>
      <c r="F78" s="555"/>
    </row>
    <row r="79" spans="1:6" ht="33" customHeight="1" x14ac:dyDescent="0.25">
      <c r="A79" s="555" t="s">
        <v>2644</v>
      </c>
      <c r="B79" s="555" t="s">
        <v>4008</v>
      </c>
      <c r="C79" s="559" t="s">
        <v>4009</v>
      </c>
      <c r="D79" s="556"/>
      <c r="E79" s="559"/>
      <c r="F79" s="555"/>
    </row>
    <row r="80" spans="1:6" ht="33" customHeight="1" x14ac:dyDescent="0.25">
      <c r="A80" s="555" t="s">
        <v>2645</v>
      </c>
      <c r="B80" s="555" t="s">
        <v>4010</v>
      </c>
      <c r="C80" s="559" t="s">
        <v>4009</v>
      </c>
      <c r="D80" s="556"/>
      <c r="E80" s="559"/>
      <c r="F80" s="555"/>
    </row>
    <row r="81" spans="1:6" ht="33" customHeight="1" x14ac:dyDescent="0.25">
      <c r="A81" s="555" t="s">
        <v>2646</v>
      </c>
      <c r="B81" s="555" t="s">
        <v>4011</v>
      </c>
      <c r="C81" s="559" t="s">
        <v>4012</v>
      </c>
      <c r="D81" s="556"/>
      <c r="E81" s="559"/>
      <c r="F81" s="555"/>
    </row>
    <row r="82" spans="1:6" ht="33" customHeight="1" x14ac:dyDescent="0.25">
      <c r="A82" s="555" t="s">
        <v>2647</v>
      </c>
      <c r="B82" s="555" t="s">
        <v>4013</v>
      </c>
      <c r="C82" s="559" t="s">
        <v>4012</v>
      </c>
      <c r="D82" s="556"/>
      <c r="E82" s="559"/>
      <c r="F82" s="555"/>
    </row>
    <row r="83" spans="1:6" ht="33" customHeight="1" x14ac:dyDescent="0.25">
      <c r="A83" s="555" t="s">
        <v>2648</v>
      </c>
      <c r="B83" s="555" t="s">
        <v>4014</v>
      </c>
      <c r="C83" s="559" t="s">
        <v>4012</v>
      </c>
      <c r="D83" s="556"/>
      <c r="E83" s="559"/>
      <c r="F83" s="555"/>
    </row>
    <row r="84" spans="1:6" ht="33" customHeight="1" x14ac:dyDescent="0.25">
      <c r="A84" s="555" t="s">
        <v>2649</v>
      </c>
      <c r="B84" s="555" t="s">
        <v>4015</v>
      </c>
      <c r="C84" s="559" t="s">
        <v>4012</v>
      </c>
      <c r="D84" s="556"/>
      <c r="E84" s="559"/>
      <c r="F84" s="555"/>
    </row>
    <row r="85" spans="1:6" ht="33" customHeight="1" x14ac:dyDescent="0.25">
      <c r="A85" s="555" t="s">
        <v>2650</v>
      </c>
      <c r="B85" s="555" t="s">
        <v>4016</v>
      </c>
      <c r="C85" s="559" t="s">
        <v>4012</v>
      </c>
      <c r="D85" s="556"/>
      <c r="E85" s="559"/>
      <c r="F85" s="555"/>
    </row>
    <row r="86" spans="1:6" ht="33" customHeight="1" x14ac:dyDescent="0.25">
      <c r="A86" s="555" t="s">
        <v>2651</v>
      </c>
      <c r="B86" s="555" t="s">
        <v>4017</v>
      </c>
      <c r="C86" s="559" t="s">
        <v>4018</v>
      </c>
      <c r="D86" s="556"/>
      <c r="E86" s="559"/>
      <c r="F86" s="555"/>
    </row>
    <row r="87" spans="1:6" ht="33" customHeight="1" x14ac:dyDescent="0.25">
      <c r="A87" s="555" t="s">
        <v>2652</v>
      </c>
      <c r="B87" s="555" t="s">
        <v>4019</v>
      </c>
      <c r="C87" s="559" t="s">
        <v>4012</v>
      </c>
      <c r="D87" s="556"/>
      <c r="E87" s="559"/>
      <c r="F87" s="555"/>
    </row>
    <row r="88" spans="1:6" ht="33" customHeight="1" x14ac:dyDescent="0.25">
      <c r="A88" s="555" t="s">
        <v>2653</v>
      </c>
      <c r="B88" s="555" t="s">
        <v>4020</v>
      </c>
      <c r="C88" s="559" t="s">
        <v>4012</v>
      </c>
      <c r="D88" s="556"/>
      <c r="E88" s="559"/>
      <c r="F88" s="555"/>
    </row>
    <row r="89" spans="1:6" ht="33" customHeight="1" x14ac:dyDescent="0.25">
      <c r="A89" s="555" t="s">
        <v>2654</v>
      </c>
      <c r="B89" s="555" t="s">
        <v>4021</v>
      </c>
      <c r="C89" s="559" t="s">
        <v>4012</v>
      </c>
      <c r="D89" s="556"/>
      <c r="E89" s="559"/>
      <c r="F89" s="555"/>
    </row>
    <row r="90" spans="1:6" ht="33" customHeight="1" x14ac:dyDescent="0.25">
      <c r="A90" s="555" t="s">
        <v>2655</v>
      </c>
      <c r="B90" s="555" t="s">
        <v>4022</v>
      </c>
      <c r="C90" s="559" t="s">
        <v>4012</v>
      </c>
      <c r="D90" s="556"/>
      <c r="E90" s="559"/>
      <c r="F90" s="555"/>
    </row>
    <row r="91" spans="1:6" ht="33" customHeight="1" x14ac:dyDescent="0.25">
      <c r="A91" s="555" t="s">
        <v>2656</v>
      </c>
      <c r="B91" s="555" t="s">
        <v>4802</v>
      </c>
      <c r="C91" s="559" t="s">
        <v>4018</v>
      </c>
      <c r="D91" s="556"/>
      <c r="E91" s="559"/>
      <c r="F91" s="555"/>
    </row>
    <row r="92" spans="1:6" ht="33" customHeight="1" x14ac:dyDescent="0.25">
      <c r="A92" s="555" t="s">
        <v>2657</v>
      </c>
      <c r="B92" s="555" t="s">
        <v>4803</v>
      </c>
      <c r="C92" s="559" t="s">
        <v>4018</v>
      </c>
      <c r="D92" s="556"/>
      <c r="E92" s="559"/>
      <c r="F92" s="555"/>
    </row>
    <row r="93" spans="1:6" ht="33" customHeight="1" x14ac:dyDescent="0.25">
      <c r="A93" s="555" t="s">
        <v>2658</v>
      </c>
      <c r="B93" s="555" t="s">
        <v>4804</v>
      </c>
      <c r="C93" s="559" t="s">
        <v>3968</v>
      </c>
      <c r="D93" s="556"/>
      <c r="E93" s="559"/>
      <c r="F93" s="555"/>
    </row>
    <row r="94" spans="1:6" ht="33" customHeight="1" x14ac:dyDescent="0.25">
      <c r="A94" s="555" t="s">
        <v>2659</v>
      </c>
      <c r="B94" s="555" t="s">
        <v>4805</v>
      </c>
      <c r="C94" s="559" t="s">
        <v>3968</v>
      </c>
      <c r="D94" s="556"/>
      <c r="E94" s="559"/>
      <c r="F94" s="555"/>
    </row>
    <row r="95" spans="1:6" ht="33" customHeight="1" x14ac:dyDescent="0.25">
      <c r="A95" s="555" t="s">
        <v>2660</v>
      </c>
      <c r="B95" s="555" t="s">
        <v>4806</v>
      </c>
      <c r="C95" s="559" t="s">
        <v>3968</v>
      </c>
      <c r="D95" s="556"/>
      <c r="E95" s="559"/>
      <c r="F95" s="555"/>
    </row>
    <row r="96" spans="1:6" ht="33" customHeight="1" x14ac:dyDescent="0.25">
      <c r="A96" s="555" t="s">
        <v>2661</v>
      </c>
      <c r="B96" s="555" t="s">
        <v>4807</v>
      </c>
      <c r="C96" s="559" t="s">
        <v>3968</v>
      </c>
      <c r="D96" s="556"/>
      <c r="E96" s="559"/>
      <c r="F96" s="555"/>
    </row>
    <row r="97" spans="1:6" ht="33" customHeight="1" x14ac:dyDescent="0.25">
      <c r="A97" s="555" t="s">
        <v>2662</v>
      </c>
      <c r="B97" s="555" t="s">
        <v>4808</v>
      </c>
      <c r="C97" s="559" t="s">
        <v>3968</v>
      </c>
      <c r="D97" s="556"/>
      <c r="E97" s="559"/>
      <c r="F97" s="555"/>
    </row>
    <row r="98" spans="1:6" ht="33" customHeight="1" x14ac:dyDescent="0.25">
      <c r="A98" s="555" t="s">
        <v>2663</v>
      </c>
      <c r="B98" s="555" t="s">
        <v>4809</v>
      </c>
      <c r="C98" s="559" t="s">
        <v>3968</v>
      </c>
      <c r="D98" s="556"/>
      <c r="E98" s="559"/>
      <c r="F98" s="555"/>
    </row>
    <row r="99" spans="1:6" ht="33" customHeight="1" x14ac:dyDescent="0.25">
      <c r="A99" s="555" t="s">
        <v>2664</v>
      </c>
      <c r="B99" s="555" t="s">
        <v>4810</v>
      </c>
      <c r="C99" s="559" t="s">
        <v>3968</v>
      </c>
      <c r="D99" s="556"/>
      <c r="E99" s="559"/>
      <c r="F99" s="555"/>
    </row>
    <row r="100" spans="1:6" ht="33" customHeight="1" x14ac:dyDescent="0.25">
      <c r="A100" s="555" t="s">
        <v>2665</v>
      </c>
      <c r="B100" s="555" t="s">
        <v>4811</v>
      </c>
      <c r="C100" s="559" t="s">
        <v>3968</v>
      </c>
      <c r="D100" s="556"/>
      <c r="E100" s="559"/>
      <c r="F100" s="555"/>
    </row>
    <row r="101" spans="1:6" ht="33" customHeight="1" x14ac:dyDescent="0.25">
      <c r="A101" s="555" t="s">
        <v>2666</v>
      </c>
      <c r="B101" s="555" t="s">
        <v>4812</v>
      </c>
      <c r="C101" s="559" t="s">
        <v>3968</v>
      </c>
      <c r="D101" s="556"/>
      <c r="E101" s="559"/>
      <c r="F101" s="555"/>
    </row>
    <row r="102" spans="1:6" ht="33" customHeight="1" x14ac:dyDescent="0.25">
      <c r="A102" s="555" t="s">
        <v>2667</v>
      </c>
      <c r="B102" s="555" t="s">
        <v>4813</v>
      </c>
      <c r="C102" s="559" t="s">
        <v>3968</v>
      </c>
      <c r="D102" s="556"/>
      <c r="E102" s="559"/>
      <c r="F102" s="555"/>
    </row>
    <row r="103" spans="1:6" ht="33" customHeight="1" x14ac:dyDescent="0.25">
      <c r="A103" s="555" t="s">
        <v>2668</v>
      </c>
      <c r="B103" s="555" t="s">
        <v>4023</v>
      </c>
      <c r="C103" s="559" t="s">
        <v>4024</v>
      </c>
      <c r="D103" s="556"/>
      <c r="E103" s="559"/>
      <c r="F103" s="555"/>
    </row>
    <row r="104" spans="1:6" ht="33" customHeight="1" x14ac:dyDescent="0.25">
      <c r="A104" s="555" t="s">
        <v>2669</v>
      </c>
      <c r="B104" s="555" t="s">
        <v>4025</v>
      </c>
      <c r="C104" s="559" t="s">
        <v>4024</v>
      </c>
      <c r="D104" s="556"/>
      <c r="E104" s="559"/>
      <c r="F104" s="555"/>
    </row>
    <row r="105" spans="1:6" ht="33" customHeight="1" x14ac:dyDescent="0.25">
      <c r="A105" s="555" t="s">
        <v>2670</v>
      </c>
      <c r="B105" s="555" t="s">
        <v>4026</v>
      </c>
      <c r="C105" s="559" t="s">
        <v>4024</v>
      </c>
      <c r="D105" s="556"/>
      <c r="E105" s="559"/>
      <c r="F105" s="555"/>
    </row>
    <row r="106" spans="1:6" ht="33" customHeight="1" x14ac:dyDescent="0.25">
      <c r="A106" s="555" t="s">
        <v>2671</v>
      </c>
      <c r="B106" s="555" t="s">
        <v>4027</v>
      </c>
      <c r="C106" s="559" t="s">
        <v>4028</v>
      </c>
      <c r="D106" s="556"/>
      <c r="E106" s="559"/>
      <c r="F106" s="555"/>
    </row>
    <row r="107" spans="1:6" ht="33" customHeight="1" x14ac:dyDescent="0.25">
      <c r="A107" s="555" t="s">
        <v>2672</v>
      </c>
      <c r="B107" s="555" t="s">
        <v>4029</v>
      </c>
      <c r="C107" s="559" t="s">
        <v>4030</v>
      </c>
      <c r="D107" s="556"/>
      <c r="E107" s="559"/>
      <c r="F107" s="555"/>
    </row>
    <row r="108" spans="1:6" ht="33" customHeight="1" x14ac:dyDescent="0.25">
      <c r="A108" s="555" t="s">
        <v>2673</v>
      </c>
      <c r="B108" s="555" t="s">
        <v>4031</v>
      </c>
      <c r="C108" s="559" t="s">
        <v>3991</v>
      </c>
      <c r="D108" s="556"/>
      <c r="E108" s="559"/>
      <c r="F108" s="555"/>
    </row>
    <row r="109" spans="1:6" ht="33" customHeight="1" x14ac:dyDescent="0.25">
      <c r="A109" s="555" t="s">
        <v>2674</v>
      </c>
      <c r="B109" s="555" t="s">
        <v>4032</v>
      </c>
      <c r="C109" s="559" t="s">
        <v>3991</v>
      </c>
      <c r="D109" s="556"/>
      <c r="E109" s="559"/>
      <c r="F109" s="555"/>
    </row>
    <row r="110" spans="1:6" ht="33" customHeight="1" x14ac:dyDescent="0.25">
      <c r="A110" s="555" t="s">
        <v>2675</v>
      </c>
      <c r="B110" s="555" t="s">
        <v>4033</v>
      </c>
      <c r="C110" s="559" t="s">
        <v>3991</v>
      </c>
      <c r="D110" s="556"/>
      <c r="E110" s="559"/>
      <c r="F110" s="555"/>
    </row>
    <row r="111" spans="1:6" ht="33" customHeight="1" x14ac:dyDescent="0.25">
      <c r="A111" s="555" t="s">
        <v>2676</v>
      </c>
      <c r="B111" s="555" t="s">
        <v>4034</v>
      </c>
      <c r="C111" s="559" t="s">
        <v>3991</v>
      </c>
      <c r="D111" s="556"/>
      <c r="E111" s="559"/>
      <c r="F111" s="555"/>
    </row>
    <row r="112" spans="1:6" ht="33" customHeight="1" x14ac:dyDescent="0.25">
      <c r="A112" s="555" t="s">
        <v>2677</v>
      </c>
      <c r="B112" s="555" t="s">
        <v>4035</v>
      </c>
      <c r="C112" s="559" t="s">
        <v>3991</v>
      </c>
      <c r="D112" s="556"/>
      <c r="E112" s="559"/>
      <c r="F112" s="555"/>
    </row>
    <row r="113" spans="1:6" ht="33" customHeight="1" x14ac:dyDescent="0.25">
      <c r="A113" s="555" t="s">
        <v>2678</v>
      </c>
      <c r="B113" s="555" t="s">
        <v>4036</v>
      </c>
      <c r="C113" s="559" t="s">
        <v>3991</v>
      </c>
      <c r="D113" s="556"/>
      <c r="E113" s="559"/>
      <c r="F113" s="555"/>
    </row>
    <row r="114" spans="1:6" ht="33" customHeight="1" x14ac:dyDescent="0.25">
      <c r="A114" s="555" t="s">
        <v>2679</v>
      </c>
      <c r="B114" s="555" t="s">
        <v>4037</v>
      </c>
      <c r="C114" s="559" t="s">
        <v>4038</v>
      </c>
      <c r="D114" s="556"/>
      <c r="E114" s="559"/>
      <c r="F114" s="555"/>
    </row>
    <row r="115" spans="1:6" ht="33" customHeight="1" x14ac:dyDescent="0.25">
      <c r="A115" s="555" t="s">
        <v>2680</v>
      </c>
      <c r="B115" s="555" t="s">
        <v>4039</v>
      </c>
      <c r="C115" s="559" t="s">
        <v>4038</v>
      </c>
      <c r="D115" s="556"/>
      <c r="E115" s="559"/>
      <c r="F115" s="555"/>
    </row>
    <row r="116" spans="1:6" ht="33" customHeight="1" x14ac:dyDescent="0.25">
      <c r="A116" s="555" t="s">
        <v>2681</v>
      </c>
      <c r="B116" s="555" t="s">
        <v>4040</v>
      </c>
      <c r="C116" s="559" t="s">
        <v>4038</v>
      </c>
      <c r="D116" s="556"/>
      <c r="E116" s="559"/>
      <c r="F116" s="555"/>
    </row>
    <row r="117" spans="1:6" ht="33" customHeight="1" x14ac:dyDescent="0.25">
      <c r="A117" s="555" t="s">
        <v>2682</v>
      </c>
      <c r="B117" s="555" t="s">
        <v>4041</v>
      </c>
      <c r="C117" s="559" t="s">
        <v>3991</v>
      </c>
      <c r="D117" s="556"/>
      <c r="E117" s="559"/>
      <c r="F117" s="555"/>
    </row>
    <row r="118" spans="1:6" ht="33" customHeight="1" x14ac:dyDescent="0.25">
      <c r="A118" s="555" t="s">
        <v>2683</v>
      </c>
      <c r="B118" s="555" t="s">
        <v>4042</v>
      </c>
      <c r="C118" s="559" t="s">
        <v>3991</v>
      </c>
      <c r="D118" s="556"/>
      <c r="E118" s="559"/>
      <c r="F118" s="555"/>
    </row>
    <row r="119" spans="1:6" ht="33" customHeight="1" x14ac:dyDescent="0.25">
      <c r="A119" s="555" t="s">
        <v>2684</v>
      </c>
      <c r="B119" s="555" t="s">
        <v>4814</v>
      </c>
      <c r="C119" s="559" t="s">
        <v>3985</v>
      </c>
      <c r="D119" s="556"/>
      <c r="E119" s="559"/>
      <c r="F119" s="555"/>
    </row>
    <row r="120" spans="1:6" ht="33" customHeight="1" x14ac:dyDescent="0.25">
      <c r="A120" s="555" t="s">
        <v>2685</v>
      </c>
      <c r="B120" s="555" t="s">
        <v>4815</v>
      </c>
      <c r="C120" s="559" t="s">
        <v>4367</v>
      </c>
      <c r="D120" s="556"/>
      <c r="E120" s="559"/>
      <c r="F120" s="555"/>
    </row>
    <row r="121" spans="1:6" ht="33" customHeight="1" x14ac:dyDescent="0.25">
      <c r="A121" s="555" t="s">
        <v>2686</v>
      </c>
      <c r="B121" s="555" t="s">
        <v>4816</v>
      </c>
      <c r="C121" s="559" t="s">
        <v>3991</v>
      </c>
      <c r="D121" s="556">
        <v>95</v>
      </c>
      <c r="E121" s="559"/>
      <c r="F121" s="555"/>
    </row>
    <row r="122" spans="1:6" ht="33" customHeight="1" x14ac:dyDescent="0.25">
      <c r="A122" s="555" t="s">
        <v>2687</v>
      </c>
      <c r="B122" s="555" t="s">
        <v>4817</v>
      </c>
      <c r="C122" s="559" t="s">
        <v>3991</v>
      </c>
      <c r="D122" s="556">
        <v>170</v>
      </c>
      <c r="E122" s="559"/>
      <c r="F122" s="555"/>
    </row>
    <row r="123" spans="1:6" ht="33" customHeight="1" x14ac:dyDescent="0.25">
      <c r="A123" s="555" t="s">
        <v>2688</v>
      </c>
      <c r="B123" s="555" t="s">
        <v>4818</v>
      </c>
      <c r="C123" s="559" t="s">
        <v>3991</v>
      </c>
      <c r="D123" s="556"/>
      <c r="E123" s="559"/>
      <c r="F123" s="555"/>
    </row>
    <row r="124" spans="1:6" ht="33" customHeight="1" x14ac:dyDescent="0.25">
      <c r="A124" s="555" t="s">
        <v>2689</v>
      </c>
      <c r="B124" s="555" t="s">
        <v>4819</v>
      </c>
      <c r="C124" s="559" t="s">
        <v>4116</v>
      </c>
      <c r="D124" s="556"/>
      <c r="E124" s="559"/>
      <c r="F124" s="555"/>
    </row>
    <row r="125" spans="1:6" ht="33" customHeight="1" x14ac:dyDescent="0.25">
      <c r="A125" s="555" t="s">
        <v>2690</v>
      </c>
      <c r="B125" s="555" t="s">
        <v>4820</v>
      </c>
      <c r="C125" s="559" t="s">
        <v>4116</v>
      </c>
      <c r="D125" s="556"/>
      <c r="E125" s="559"/>
      <c r="F125" s="555"/>
    </row>
    <row r="126" spans="1:6" ht="33" customHeight="1" x14ac:dyDescent="0.25">
      <c r="A126" s="555" t="s">
        <v>2691</v>
      </c>
      <c r="B126" s="555" t="s">
        <v>4821</v>
      </c>
      <c r="C126" s="559" t="s">
        <v>4116</v>
      </c>
      <c r="D126" s="556"/>
      <c r="E126" s="559"/>
      <c r="F126" s="555"/>
    </row>
    <row r="127" spans="1:6" ht="33" customHeight="1" x14ac:dyDescent="0.25">
      <c r="A127" s="555" t="s">
        <v>2692</v>
      </c>
      <c r="B127" s="555" t="s">
        <v>4822</v>
      </c>
      <c r="C127" s="559" t="s">
        <v>4116</v>
      </c>
      <c r="D127" s="556"/>
      <c r="E127" s="559"/>
      <c r="F127" s="555"/>
    </row>
    <row r="128" spans="1:6" ht="33" customHeight="1" x14ac:dyDescent="0.25">
      <c r="A128" s="555" t="s">
        <v>2693</v>
      </c>
      <c r="B128" s="555" t="s">
        <v>4823</v>
      </c>
      <c r="C128" s="559" t="s">
        <v>4116</v>
      </c>
      <c r="D128" s="556"/>
      <c r="E128" s="559"/>
      <c r="F128" s="555"/>
    </row>
    <row r="129" spans="1:6" ht="33" customHeight="1" x14ac:dyDescent="0.25">
      <c r="A129" s="555" t="s">
        <v>2694</v>
      </c>
      <c r="B129" s="555" t="s">
        <v>4824</v>
      </c>
      <c r="C129" s="559" t="s">
        <v>4116</v>
      </c>
      <c r="D129" s="556"/>
      <c r="E129" s="559"/>
      <c r="F129" s="555"/>
    </row>
    <row r="130" spans="1:6" ht="33" customHeight="1" x14ac:dyDescent="0.25">
      <c r="A130" s="555" t="s">
        <v>2695</v>
      </c>
      <c r="B130" s="555" t="s">
        <v>4825</v>
      </c>
      <c r="C130" s="559" t="s">
        <v>4116</v>
      </c>
      <c r="D130" s="556"/>
      <c r="E130" s="559"/>
      <c r="F130" s="555"/>
    </row>
    <row r="131" spans="1:6" ht="33" customHeight="1" x14ac:dyDescent="0.25">
      <c r="A131" s="555" t="s">
        <v>2696</v>
      </c>
      <c r="B131" s="555" t="s">
        <v>4043</v>
      </c>
      <c r="C131" s="559" t="s">
        <v>4044</v>
      </c>
      <c r="D131" s="556"/>
      <c r="E131" s="559"/>
      <c r="F131" s="555"/>
    </row>
    <row r="132" spans="1:6" ht="33" customHeight="1" x14ac:dyDescent="0.25">
      <c r="A132" s="555" t="s">
        <v>2696</v>
      </c>
      <c r="B132" s="555" t="s">
        <v>4045</v>
      </c>
      <c r="C132" s="559" t="s">
        <v>4046</v>
      </c>
      <c r="D132" s="556"/>
      <c r="E132" s="559"/>
      <c r="F132" s="555"/>
    </row>
    <row r="133" spans="1:6" ht="33" customHeight="1" x14ac:dyDescent="0.25">
      <c r="A133" s="555" t="s">
        <v>2696</v>
      </c>
      <c r="B133" s="555" t="s">
        <v>4047</v>
      </c>
      <c r="C133" s="559" t="s">
        <v>1763</v>
      </c>
      <c r="D133" s="556"/>
      <c r="E133" s="559"/>
      <c r="F133" s="555"/>
    </row>
    <row r="134" spans="1:6" ht="33" customHeight="1" x14ac:dyDescent="0.25">
      <c r="A134" s="555" t="s">
        <v>2697</v>
      </c>
      <c r="B134" s="555" t="s">
        <v>4826</v>
      </c>
      <c r="C134" s="559" t="s">
        <v>4827</v>
      </c>
      <c r="D134" s="556"/>
      <c r="E134" s="559"/>
      <c r="F134" s="555"/>
    </row>
    <row r="135" spans="1:6" ht="33" customHeight="1" x14ac:dyDescent="0.25">
      <c r="A135" s="555" t="s">
        <v>2698</v>
      </c>
      <c r="B135" s="555" t="s">
        <v>4828</v>
      </c>
      <c r="C135" s="559" t="s">
        <v>4827</v>
      </c>
      <c r="D135" s="556"/>
      <c r="E135" s="559"/>
      <c r="F135" s="555"/>
    </row>
    <row r="136" spans="1:6" ht="33" customHeight="1" x14ac:dyDescent="0.25">
      <c r="A136" s="555" t="s">
        <v>2699</v>
      </c>
      <c r="B136" s="555" t="s">
        <v>4829</v>
      </c>
      <c r="C136" s="559" t="s">
        <v>4827</v>
      </c>
      <c r="D136" s="556"/>
      <c r="E136" s="559"/>
      <c r="F136" s="555"/>
    </row>
    <row r="137" spans="1:6" ht="33" customHeight="1" x14ac:dyDescent="0.25">
      <c r="A137" s="555" t="s">
        <v>2700</v>
      </c>
      <c r="B137" s="555" t="s">
        <v>4830</v>
      </c>
      <c r="C137" s="559" t="s">
        <v>4831</v>
      </c>
      <c r="D137" s="556"/>
      <c r="E137" s="559"/>
      <c r="F137" s="555"/>
    </row>
    <row r="138" spans="1:6" ht="33" customHeight="1" x14ac:dyDescent="0.25">
      <c r="A138" s="555" t="s">
        <v>2701</v>
      </c>
      <c r="B138" s="555" t="s">
        <v>4832</v>
      </c>
      <c r="C138" s="559" t="s">
        <v>4833</v>
      </c>
      <c r="D138" s="556"/>
      <c r="E138" s="559"/>
      <c r="F138" s="555"/>
    </row>
    <row r="139" spans="1:6" ht="33" customHeight="1" x14ac:dyDescent="0.25">
      <c r="A139" s="555" t="s">
        <v>2702</v>
      </c>
      <c r="B139" s="555" t="s">
        <v>4834</v>
      </c>
      <c r="C139" s="559" t="s">
        <v>4833</v>
      </c>
      <c r="D139" s="556"/>
      <c r="E139" s="559"/>
      <c r="F139" s="555"/>
    </row>
    <row r="140" spans="1:6" ht="33" customHeight="1" x14ac:dyDescent="0.25">
      <c r="A140" s="555" t="s">
        <v>2703</v>
      </c>
      <c r="B140" s="555" t="s">
        <v>4835</v>
      </c>
      <c r="C140" s="559" t="s">
        <v>4827</v>
      </c>
      <c r="D140" s="556"/>
      <c r="E140" s="559"/>
      <c r="F140" s="555"/>
    </row>
    <row r="141" spans="1:6" ht="33" customHeight="1" x14ac:dyDescent="0.25">
      <c r="A141" s="555" t="s">
        <v>2704</v>
      </c>
      <c r="B141" s="555" t="s">
        <v>4836</v>
      </c>
      <c r="C141" s="559" t="s">
        <v>4827</v>
      </c>
      <c r="D141" s="556"/>
      <c r="E141" s="559"/>
      <c r="F141" s="555"/>
    </row>
    <row r="142" spans="1:6" ht="33" customHeight="1" x14ac:dyDescent="0.25">
      <c r="A142" s="555" t="s">
        <v>2705</v>
      </c>
      <c r="B142" s="555" t="s">
        <v>4837</v>
      </c>
      <c r="C142" s="559" t="s">
        <v>4827</v>
      </c>
      <c r="D142" s="556"/>
      <c r="E142" s="559"/>
      <c r="F142" s="555"/>
    </row>
    <row r="143" spans="1:6" ht="33" customHeight="1" x14ac:dyDescent="0.25">
      <c r="A143" s="555" t="s">
        <v>2706</v>
      </c>
      <c r="B143" s="555" t="s">
        <v>4838</v>
      </c>
      <c r="C143" s="559" t="s">
        <v>4831</v>
      </c>
      <c r="D143" s="556"/>
      <c r="E143" s="559"/>
      <c r="F143" s="555"/>
    </row>
    <row r="144" spans="1:6" ht="33" customHeight="1" x14ac:dyDescent="0.25">
      <c r="A144" s="555" t="s">
        <v>2707</v>
      </c>
      <c r="B144" s="555" t="s">
        <v>4839</v>
      </c>
      <c r="C144" s="559" t="s">
        <v>4833</v>
      </c>
      <c r="D144" s="556"/>
      <c r="E144" s="559"/>
      <c r="F144" s="555"/>
    </row>
    <row r="145" spans="1:6" ht="33" customHeight="1" x14ac:dyDescent="0.25">
      <c r="A145" s="555" t="s">
        <v>2708</v>
      </c>
      <c r="B145" s="555" t="s">
        <v>4840</v>
      </c>
      <c r="C145" s="559" t="s">
        <v>4833</v>
      </c>
      <c r="D145" s="556"/>
      <c r="E145" s="559"/>
      <c r="F145" s="555"/>
    </row>
    <row r="146" spans="1:6" ht="33" customHeight="1" x14ac:dyDescent="0.25">
      <c r="A146" s="555" t="s">
        <v>2710</v>
      </c>
      <c r="B146" s="555" t="s">
        <v>4841</v>
      </c>
      <c r="C146" s="559" t="s">
        <v>4084</v>
      </c>
      <c r="D146" s="556">
        <v>5.9</v>
      </c>
      <c r="E146" s="559"/>
      <c r="F146" s="555"/>
    </row>
    <row r="147" spans="1:6" ht="33" customHeight="1" x14ac:dyDescent="0.25">
      <c r="A147" s="555" t="s">
        <v>2711</v>
      </c>
      <c r="B147" s="555" t="s">
        <v>4842</v>
      </c>
      <c r="C147" s="559" t="s">
        <v>4592</v>
      </c>
      <c r="D147" s="556">
        <v>9</v>
      </c>
      <c r="E147" s="559"/>
      <c r="F147" s="555"/>
    </row>
    <row r="148" spans="1:6" ht="33" customHeight="1" x14ac:dyDescent="0.25">
      <c r="A148" s="555" t="s">
        <v>2712</v>
      </c>
      <c r="B148" s="555" t="s">
        <v>4843</v>
      </c>
      <c r="C148" s="559" t="s">
        <v>4844</v>
      </c>
      <c r="D148" s="556">
        <v>13</v>
      </c>
      <c r="E148" s="559"/>
      <c r="F148" s="555"/>
    </row>
    <row r="149" spans="1:6" ht="33" customHeight="1" x14ac:dyDescent="0.25">
      <c r="A149" s="555" t="s">
        <v>2713</v>
      </c>
      <c r="B149" s="555" t="s">
        <v>4845</v>
      </c>
      <c r="C149" s="559" t="s">
        <v>4846</v>
      </c>
      <c r="D149" s="556">
        <v>21</v>
      </c>
      <c r="E149" s="559"/>
      <c r="F149" s="555"/>
    </row>
    <row r="150" spans="1:6" ht="33" customHeight="1" x14ac:dyDescent="0.25">
      <c r="A150" s="555" t="s">
        <v>2714</v>
      </c>
      <c r="B150" s="555" t="s">
        <v>4847</v>
      </c>
      <c r="C150" s="559" t="s">
        <v>4089</v>
      </c>
      <c r="D150" s="556">
        <v>33</v>
      </c>
      <c r="E150" s="559"/>
      <c r="F150" s="555"/>
    </row>
    <row r="151" spans="1:6" ht="33" customHeight="1" x14ac:dyDescent="0.25">
      <c r="A151" s="555" t="s">
        <v>2715</v>
      </c>
      <c r="B151" s="555" t="s">
        <v>4848</v>
      </c>
      <c r="C151" s="559" t="s">
        <v>4849</v>
      </c>
      <c r="D151" s="556">
        <v>50</v>
      </c>
      <c r="E151" s="559"/>
      <c r="F151" s="555"/>
    </row>
    <row r="152" spans="1:6" ht="33" customHeight="1" x14ac:dyDescent="0.25">
      <c r="A152" s="555" t="s">
        <v>2716</v>
      </c>
      <c r="B152" s="555" t="s">
        <v>4850</v>
      </c>
      <c r="C152" s="559" t="s">
        <v>4076</v>
      </c>
      <c r="D152" s="556">
        <v>10.55</v>
      </c>
      <c r="E152" s="559"/>
      <c r="F152" s="555"/>
    </row>
    <row r="153" spans="1:6" ht="33" customHeight="1" x14ac:dyDescent="0.25">
      <c r="A153" s="555" t="s">
        <v>2717</v>
      </c>
      <c r="B153" s="555" t="s">
        <v>4851</v>
      </c>
      <c r="C153" s="559" t="s">
        <v>4078</v>
      </c>
      <c r="D153" s="556">
        <v>20.7</v>
      </c>
      <c r="E153" s="559"/>
      <c r="F153" s="555"/>
    </row>
    <row r="154" spans="1:6" ht="33" customHeight="1" x14ac:dyDescent="0.25">
      <c r="A154" s="555" t="s">
        <v>2718</v>
      </c>
      <c r="B154" s="555" t="s">
        <v>4852</v>
      </c>
      <c r="C154" s="559" t="s">
        <v>4844</v>
      </c>
      <c r="D154" s="556">
        <v>18.75</v>
      </c>
      <c r="E154" s="559"/>
      <c r="F154" s="555"/>
    </row>
    <row r="155" spans="1:6" ht="33" customHeight="1" x14ac:dyDescent="0.25">
      <c r="A155" s="555" t="s">
        <v>2719</v>
      </c>
      <c r="B155" s="555" t="s">
        <v>4853</v>
      </c>
      <c r="C155" s="559" t="s">
        <v>4854</v>
      </c>
      <c r="D155" s="556">
        <v>9</v>
      </c>
      <c r="E155" s="559"/>
      <c r="F155" s="555"/>
    </row>
    <row r="156" spans="1:6" ht="33" customHeight="1" x14ac:dyDescent="0.25">
      <c r="A156" s="555" t="s">
        <v>2720</v>
      </c>
      <c r="B156" s="555" t="s">
        <v>4855</v>
      </c>
      <c r="C156" s="559" t="s">
        <v>4071</v>
      </c>
      <c r="D156" s="556">
        <v>12.5</v>
      </c>
      <c r="E156" s="559"/>
      <c r="F156" s="555"/>
    </row>
    <row r="157" spans="1:6" ht="33" customHeight="1" x14ac:dyDescent="0.25">
      <c r="A157" s="555" t="s">
        <v>2721</v>
      </c>
      <c r="B157" s="555" t="s">
        <v>4856</v>
      </c>
      <c r="C157" s="559" t="s">
        <v>4063</v>
      </c>
      <c r="D157" s="556">
        <v>22.5</v>
      </c>
      <c r="E157" s="559"/>
      <c r="F157" s="555"/>
    </row>
    <row r="158" spans="1:6" ht="33" customHeight="1" x14ac:dyDescent="0.25">
      <c r="A158" s="555" t="s">
        <v>2722</v>
      </c>
      <c r="B158" s="555" t="s">
        <v>4857</v>
      </c>
      <c r="C158" s="559" t="s">
        <v>4116</v>
      </c>
      <c r="D158" s="556">
        <v>32.5</v>
      </c>
      <c r="E158" s="559"/>
      <c r="F158" s="555"/>
    </row>
    <row r="159" spans="1:6" ht="33" customHeight="1" x14ac:dyDescent="0.25">
      <c r="A159" s="555" t="s">
        <v>2723</v>
      </c>
      <c r="B159" s="555" t="s">
        <v>4858</v>
      </c>
      <c r="C159" s="559" t="s">
        <v>1765</v>
      </c>
      <c r="D159" s="556">
        <v>47.5</v>
      </c>
      <c r="E159" s="559"/>
      <c r="F159" s="555"/>
    </row>
    <row r="160" spans="1:6" ht="33" customHeight="1" x14ac:dyDescent="0.25">
      <c r="A160" s="555" t="s">
        <v>2724</v>
      </c>
      <c r="B160" s="555" t="s">
        <v>4859</v>
      </c>
      <c r="C160" s="559" t="s">
        <v>4860</v>
      </c>
      <c r="D160" s="556">
        <v>82.5</v>
      </c>
      <c r="E160" s="559"/>
      <c r="F160" s="555"/>
    </row>
    <row r="161" spans="1:6" ht="33" customHeight="1" x14ac:dyDescent="0.25">
      <c r="A161" s="555" t="s">
        <v>2725</v>
      </c>
      <c r="B161" s="555" t="s">
        <v>4861</v>
      </c>
      <c r="C161" s="559" t="s">
        <v>4092</v>
      </c>
      <c r="D161" s="556">
        <v>17</v>
      </c>
      <c r="E161" s="559"/>
      <c r="F161" s="555"/>
    </row>
    <row r="162" spans="1:6" ht="33" customHeight="1" x14ac:dyDescent="0.25">
      <c r="A162" s="555" t="s">
        <v>2726</v>
      </c>
      <c r="B162" s="555" t="s">
        <v>4862</v>
      </c>
      <c r="C162" s="559" t="s">
        <v>4094</v>
      </c>
      <c r="D162" s="556">
        <v>25.9</v>
      </c>
      <c r="E162" s="559"/>
      <c r="F162" s="555"/>
    </row>
    <row r="163" spans="1:6" ht="33" customHeight="1" x14ac:dyDescent="0.25">
      <c r="A163" s="555" t="s">
        <v>2727</v>
      </c>
      <c r="B163" s="555" t="s">
        <v>4863</v>
      </c>
      <c r="C163" s="559" t="s">
        <v>4006</v>
      </c>
      <c r="D163" s="556">
        <v>25.9</v>
      </c>
      <c r="E163" s="559"/>
      <c r="F163" s="555"/>
    </row>
    <row r="164" spans="1:6" ht="33" customHeight="1" x14ac:dyDescent="0.25">
      <c r="A164" s="555" t="s">
        <v>2728</v>
      </c>
      <c r="B164" s="555" t="s">
        <v>4864</v>
      </c>
      <c r="C164" s="559" t="s">
        <v>4648</v>
      </c>
      <c r="D164" s="556">
        <v>4</v>
      </c>
      <c r="E164" s="559"/>
      <c r="F164" s="555"/>
    </row>
    <row r="165" spans="1:6" ht="33" customHeight="1" x14ac:dyDescent="0.25">
      <c r="A165" s="555" t="s">
        <v>2729</v>
      </c>
      <c r="B165" s="555" t="s">
        <v>4865</v>
      </c>
      <c r="C165" s="559" t="s">
        <v>4866</v>
      </c>
      <c r="D165" s="556">
        <v>6</v>
      </c>
      <c r="E165" s="559"/>
      <c r="F165" s="555"/>
    </row>
    <row r="166" spans="1:6" ht="33" customHeight="1" x14ac:dyDescent="0.25">
      <c r="A166" s="555" t="s">
        <v>2730</v>
      </c>
      <c r="B166" s="555" t="s">
        <v>4867</v>
      </c>
      <c r="C166" s="559" t="s">
        <v>4092</v>
      </c>
      <c r="D166" s="556">
        <v>8</v>
      </c>
      <c r="E166" s="559"/>
      <c r="F166" s="555"/>
    </row>
    <row r="167" spans="1:6" ht="33" customHeight="1" x14ac:dyDescent="0.25">
      <c r="A167" s="555" t="s">
        <v>2731</v>
      </c>
      <c r="B167" s="555" t="s">
        <v>275</v>
      </c>
      <c r="C167" s="559" t="s">
        <v>4006</v>
      </c>
      <c r="D167" s="556">
        <v>12</v>
      </c>
      <c r="E167" s="559"/>
      <c r="F167" s="555"/>
    </row>
    <row r="168" spans="1:6" ht="33" customHeight="1" x14ac:dyDescent="0.25">
      <c r="A168" s="555" t="s">
        <v>2732</v>
      </c>
      <c r="B168" s="555" t="s">
        <v>4868</v>
      </c>
      <c r="C168" s="559" t="s">
        <v>4869</v>
      </c>
      <c r="D168" s="556">
        <v>18</v>
      </c>
      <c r="E168" s="559"/>
      <c r="F168" s="555"/>
    </row>
    <row r="169" spans="1:6" ht="33" customHeight="1" x14ac:dyDescent="0.25">
      <c r="A169" s="555" t="s">
        <v>2733</v>
      </c>
      <c r="B169" s="555" t="s">
        <v>4870</v>
      </c>
      <c r="C169" s="559" t="s">
        <v>4871</v>
      </c>
      <c r="D169" s="556">
        <v>30</v>
      </c>
      <c r="E169" s="559"/>
      <c r="F169" s="555"/>
    </row>
    <row r="170" spans="1:6" ht="33" customHeight="1" x14ac:dyDescent="0.25">
      <c r="A170" s="555" t="s">
        <v>2734</v>
      </c>
      <c r="B170" s="555" t="s">
        <v>4872</v>
      </c>
      <c r="C170" s="559" t="s">
        <v>4100</v>
      </c>
      <c r="D170" s="556">
        <v>7.1</v>
      </c>
      <c r="E170" s="559"/>
      <c r="F170" s="555"/>
    </row>
    <row r="171" spans="1:6" ht="33" customHeight="1" x14ac:dyDescent="0.25">
      <c r="A171" s="555" t="s">
        <v>2735</v>
      </c>
      <c r="B171" s="555" t="s">
        <v>4873</v>
      </c>
      <c r="C171" s="559" t="s">
        <v>4076</v>
      </c>
      <c r="D171" s="556">
        <v>10.6</v>
      </c>
      <c r="E171" s="559"/>
      <c r="F171" s="555"/>
    </row>
    <row r="172" spans="1:6" ht="33" customHeight="1" x14ac:dyDescent="0.25">
      <c r="A172" s="555" t="s">
        <v>2736</v>
      </c>
      <c r="B172" s="555" t="s">
        <v>4874</v>
      </c>
      <c r="C172" s="559" t="s">
        <v>4592</v>
      </c>
      <c r="D172" s="556">
        <v>11.5</v>
      </c>
      <c r="E172" s="559"/>
      <c r="F172" s="555"/>
    </row>
    <row r="173" spans="1:6" ht="33" customHeight="1" x14ac:dyDescent="0.25">
      <c r="A173" s="555" t="s">
        <v>2737</v>
      </c>
      <c r="B173" s="555" t="s">
        <v>4875</v>
      </c>
      <c r="C173" s="559" t="s">
        <v>4648</v>
      </c>
      <c r="D173" s="556">
        <v>7.1</v>
      </c>
      <c r="E173" s="559"/>
      <c r="F173" s="555"/>
    </row>
    <row r="174" spans="1:6" ht="33" customHeight="1" x14ac:dyDescent="0.25">
      <c r="A174" s="555" t="s">
        <v>2738</v>
      </c>
      <c r="B174" s="555" t="s">
        <v>4876</v>
      </c>
      <c r="C174" s="559" t="s">
        <v>4634</v>
      </c>
      <c r="D174" s="556">
        <v>8.1999999999999993</v>
      </c>
      <c r="E174" s="559"/>
      <c r="F174" s="555"/>
    </row>
    <row r="175" spans="1:6" ht="33" customHeight="1" x14ac:dyDescent="0.25">
      <c r="A175" s="555" t="s">
        <v>2739</v>
      </c>
      <c r="B175" s="555" t="s">
        <v>4877</v>
      </c>
      <c r="C175" s="559" t="s">
        <v>4078</v>
      </c>
      <c r="D175" s="556">
        <v>13</v>
      </c>
      <c r="E175" s="559"/>
      <c r="F175" s="555"/>
    </row>
    <row r="176" spans="1:6" ht="33" customHeight="1" x14ac:dyDescent="0.25">
      <c r="A176" s="555" t="s">
        <v>2740</v>
      </c>
      <c r="B176" s="555" t="s">
        <v>4878</v>
      </c>
      <c r="C176" s="559" t="s">
        <v>4648</v>
      </c>
      <c r="D176" s="556">
        <v>18.8</v>
      </c>
      <c r="E176" s="559"/>
      <c r="F176" s="555"/>
    </row>
    <row r="177" spans="1:6" ht="33" customHeight="1" x14ac:dyDescent="0.25">
      <c r="A177" s="555" t="s">
        <v>2741</v>
      </c>
      <c r="B177" s="555" t="s">
        <v>3957</v>
      </c>
      <c r="C177" s="559" t="s">
        <v>4634</v>
      </c>
      <c r="D177" s="556">
        <v>27</v>
      </c>
      <c r="E177" s="559"/>
      <c r="F177" s="555"/>
    </row>
    <row r="178" spans="1:6" ht="33" customHeight="1" x14ac:dyDescent="0.25">
      <c r="A178" s="555" t="s">
        <v>2742</v>
      </c>
      <c r="B178" s="555" t="s">
        <v>4879</v>
      </c>
      <c r="C178" s="559" t="s">
        <v>4078</v>
      </c>
      <c r="D178" s="556">
        <v>48.7</v>
      </c>
      <c r="E178" s="559"/>
      <c r="F178" s="555"/>
    </row>
    <row r="179" spans="1:6" ht="33" customHeight="1" x14ac:dyDescent="0.25">
      <c r="A179" s="555" t="s">
        <v>2743</v>
      </c>
      <c r="B179" s="555" t="s">
        <v>4880</v>
      </c>
      <c r="C179" s="559" t="s">
        <v>4881</v>
      </c>
      <c r="D179" s="556">
        <v>7.1</v>
      </c>
      <c r="E179" s="559"/>
      <c r="F179" s="555"/>
    </row>
    <row r="180" spans="1:6" ht="33" customHeight="1" x14ac:dyDescent="0.25">
      <c r="A180" s="555" t="s">
        <v>2744</v>
      </c>
      <c r="B180" s="555" t="s">
        <v>4882</v>
      </c>
      <c r="C180" s="559" t="s">
        <v>4883</v>
      </c>
      <c r="D180" s="556">
        <v>8.1999999999999993</v>
      </c>
      <c r="E180" s="559"/>
      <c r="F180" s="555"/>
    </row>
    <row r="181" spans="1:6" ht="33" customHeight="1" x14ac:dyDescent="0.25">
      <c r="A181" s="555" t="s">
        <v>2745</v>
      </c>
      <c r="B181" s="555" t="s">
        <v>4884</v>
      </c>
      <c r="C181" s="559" t="s">
        <v>4885</v>
      </c>
      <c r="D181" s="556">
        <v>13</v>
      </c>
      <c r="E181" s="559"/>
      <c r="F181" s="555"/>
    </row>
    <row r="182" spans="1:6" ht="33" customHeight="1" x14ac:dyDescent="0.25">
      <c r="A182" s="555" t="s">
        <v>2746</v>
      </c>
      <c r="B182" s="555" t="s">
        <v>4886</v>
      </c>
      <c r="C182" s="559" t="s">
        <v>4887</v>
      </c>
      <c r="D182" s="556">
        <v>18.8</v>
      </c>
      <c r="E182" s="559"/>
      <c r="F182" s="555"/>
    </row>
    <row r="183" spans="1:6" ht="33" customHeight="1" x14ac:dyDescent="0.25">
      <c r="A183" s="555" t="s">
        <v>2747</v>
      </c>
      <c r="B183" s="555" t="s">
        <v>4888</v>
      </c>
      <c r="C183" s="559" t="s">
        <v>4122</v>
      </c>
      <c r="D183" s="556">
        <v>27</v>
      </c>
      <c r="E183" s="559"/>
      <c r="F183" s="555"/>
    </row>
    <row r="184" spans="1:6" ht="33" customHeight="1" x14ac:dyDescent="0.25">
      <c r="A184" s="555" t="s">
        <v>2748</v>
      </c>
      <c r="B184" s="555" t="s">
        <v>4889</v>
      </c>
      <c r="C184" s="559" t="s">
        <v>4871</v>
      </c>
      <c r="D184" s="556">
        <v>48.7</v>
      </c>
      <c r="E184" s="559"/>
      <c r="F184" s="555"/>
    </row>
    <row r="185" spans="1:6" ht="33" customHeight="1" x14ac:dyDescent="0.25">
      <c r="A185" s="555" t="s">
        <v>2749</v>
      </c>
      <c r="B185" s="555" t="s">
        <v>4890</v>
      </c>
      <c r="C185" s="559" t="s">
        <v>4634</v>
      </c>
      <c r="D185" s="556">
        <v>9.6</v>
      </c>
      <c r="E185" s="559"/>
      <c r="F185" s="555"/>
    </row>
    <row r="186" spans="1:6" ht="33" customHeight="1" x14ac:dyDescent="0.25">
      <c r="A186" s="555" t="s">
        <v>2750</v>
      </c>
      <c r="B186" s="555" t="s">
        <v>4891</v>
      </c>
      <c r="C186" s="559" t="s">
        <v>4078</v>
      </c>
      <c r="D186" s="556">
        <v>11.8</v>
      </c>
      <c r="E186" s="559"/>
      <c r="F186" s="555"/>
    </row>
    <row r="187" spans="1:6" ht="33" customHeight="1" x14ac:dyDescent="0.25">
      <c r="A187" s="555" t="s">
        <v>2751</v>
      </c>
      <c r="B187" s="555" t="s">
        <v>4892</v>
      </c>
      <c r="C187" s="559" t="s">
        <v>4006</v>
      </c>
      <c r="D187" s="556">
        <v>15.3</v>
      </c>
      <c r="E187" s="559"/>
      <c r="F187" s="555"/>
    </row>
    <row r="188" spans="1:6" ht="33" customHeight="1" x14ac:dyDescent="0.25">
      <c r="A188" s="555" t="s">
        <v>2752</v>
      </c>
      <c r="B188" s="555" t="s">
        <v>4893</v>
      </c>
      <c r="C188" s="559" t="s">
        <v>4592</v>
      </c>
      <c r="D188" s="556">
        <v>9.9</v>
      </c>
      <c r="E188" s="559"/>
      <c r="F188" s="555"/>
    </row>
    <row r="189" spans="1:6" ht="33" customHeight="1" x14ac:dyDescent="0.25">
      <c r="A189" s="555" t="s">
        <v>2753</v>
      </c>
      <c r="B189" s="555" t="s">
        <v>4894</v>
      </c>
      <c r="C189" s="559" t="s">
        <v>4094</v>
      </c>
      <c r="D189" s="556">
        <v>14.1</v>
      </c>
      <c r="E189" s="559"/>
      <c r="F189" s="555"/>
    </row>
    <row r="190" spans="1:6" ht="33" customHeight="1" x14ac:dyDescent="0.25">
      <c r="A190" s="555" t="s">
        <v>2754</v>
      </c>
      <c r="B190" s="555" t="s">
        <v>4895</v>
      </c>
      <c r="C190" s="559" t="s">
        <v>4063</v>
      </c>
      <c r="D190" s="556">
        <v>25</v>
      </c>
      <c r="E190" s="559"/>
      <c r="F190" s="555"/>
    </row>
    <row r="191" spans="1:6" ht="33" customHeight="1" x14ac:dyDescent="0.25">
      <c r="A191" s="555" t="s">
        <v>2755</v>
      </c>
      <c r="B191" s="555" t="s">
        <v>4896</v>
      </c>
      <c r="C191" s="559" t="s">
        <v>4897</v>
      </c>
      <c r="D191" s="556">
        <v>8</v>
      </c>
      <c r="E191" s="559"/>
      <c r="F191" s="555"/>
    </row>
    <row r="192" spans="1:6" ht="33" customHeight="1" x14ac:dyDescent="0.25">
      <c r="A192" s="555" t="s">
        <v>2756</v>
      </c>
      <c r="B192" s="555" t="s">
        <v>4898</v>
      </c>
      <c r="C192" s="559" t="s">
        <v>4648</v>
      </c>
      <c r="D192" s="556">
        <v>8.5</v>
      </c>
      <c r="E192" s="559"/>
      <c r="F192" s="555"/>
    </row>
    <row r="193" spans="1:6" ht="33" customHeight="1" x14ac:dyDescent="0.25">
      <c r="A193" s="555" t="s">
        <v>2757</v>
      </c>
      <c r="B193" s="555" t="s">
        <v>4899</v>
      </c>
      <c r="C193" s="559" t="s">
        <v>4100</v>
      </c>
      <c r="D193" s="556">
        <v>15</v>
      </c>
      <c r="E193" s="559"/>
      <c r="F193" s="555"/>
    </row>
    <row r="194" spans="1:6" ht="33" customHeight="1" x14ac:dyDescent="0.25">
      <c r="A194" s="555" t="s">
        <v>2758</v>
      </c>
      <c r="B194" s="555" t="s">
        <v>4900</v>
      </c>
      <c r="C194" s="559" t="s">
        <v>4659</v>
      </c>
      <c r="D194" s="556">
        <v>5</v>
      </c>
      <c r="E194" s="559"/>
      <c r="F194" s="555"/>
    </row>
    <row r="195" spans="1:6" ht="33" customHeight="1" x14ac:dyDescent="0.25">
      <c r="A195" s="555" t="s">
        <v>2759</v>
      </c>
      <c r="B195" s="555" t="s">
        <v>4901</v>
      </c>
      <c r="C195" s="559" t="s">
        <v>4648</v>
      </c>
      <c r="D195" s="556">
        <v>7.5</v>
      </c>
      <c r="E195" s="559"/>
      <c r="F195" s="555"/>
    </row>
    <row r="196" spans="1:6" ht="33" customHeight="1" x14ac:dyDescent="0.25">
      <c r="A196" s="555" t="s">
        <v>2760</v>
      </c>
      <c r="B196" s="555" t="s">
        <v>4902</v>
      </c>
      <c r="C196" s="559" t="s">
        <v>4634</v>
      </c>
      <c r="D196" s="556">
        <v>11</v>
      </c>
      <c r="E196" s="559"/>
      <c r="F196" s="555"/>
    </row>
    <row r="197" spans="1:6" ht="33" customHeight="1" x14ac:dyDescent="0.25">
      <c r="A197" s="555" t="s">
        <v>2761</v>
      </c>
      <c r="B197" s="555" t="s">
        <v>4903</v>
      </c>
      <c r="C197" s="559" t="s">
        <v>4885</v>
      </c>
      <c r="D197" s="556">
        <v>13.5</v>
      </c>
      <c r="E197" s="559"/>
      <c r="F197" s="555"/>
    </row>
    <row r="198" spans="1:6" ht="33" customHeight="1" x14ac:dyDescent="0.25">
      <c r="A198" s="555" t="s">
        <v>2762</v>
      </c>
      <c r="B198" s="555" t="s">
        <v>4904</v>
      </c>
      <c r="C198" s="559" t="s">
        <v>4905</v>
      </c>
      <c r="D198" s="556">
        <v>16</v>
      </c>
      <c r="E198" s="559"/>
      <c r="F198" s="555"/>
    </row>
    <row r="199" spans="1:6" ht="33" customHeight="1" x14ac:dyDescent="0.25">
      <c r="A199" s="555" t="s">
        <v>2763</v>
      </c>
      <c r="B199" s="555" t="s">
        <v>4906</v>
      </c>
      <c r="C199" s="559" t="s">
        <v>4869</v>
      </c>
      <c r="D199" s="556">
        <v>25</v>
      </c>
      <c r="E199" s="559"/>
      <c r="F199" s="555"/>
    </row>
    <row r="200" spans="1:6" ht="33" customHeight="1" x14ac:dyDescent="0.25">
      <c r="A200" s="555" t="s">
        <v>2764</v>
      </c>
      <c r="B200" s="555" t="s">
        <v>334</v>
      </c>
      <c r="C200" s="559" t="s">
        <v>4063</v>
      </c>
      <c r="D200" s="556">
        <v>30</v>
      </c>
      <c r="E200" s="559"/>
      <c r="F200" s="555"/>
    </row>
    <row r="201" spans="1:6" ht="33" customHeight="1" x14ac:dyDescent="0.25">
      <c r="A201" s="555" t="s">
        <v>2765</v>
      </c>
      <c r="B201" s="555" t="s">
        <v>4907</v>
      </c>
      <c r="C201" s="559" t="s">
        <v>4089</v>
      </c>
      <c r="D201" s="556">
        <v>42</v>
      </c>
      <c r="E201" s="559"/>
      <c r="F201" s="555"/>
    </row>
    <row r="202" spans="1:6" ht="33" customHeight="1" x14ac:dyDescent="0.25">
      <c r="A202" s="555" t="s">
        <v>2766</v>
      </c>
      <c r="B202" s="555" t="s">
        <v>4908</v>
      </c>
      <c r="C202" s="559" t="s">
        <v>1765</v>
      </c>
      <c r="D202" s="556">
        <v>58</v>
      </c>
      <c r="E202" s="559"/>
      <c r="F202" s="555"/>
    </row>
    <row r="203" spans="1:6" ht="33" customHeight="1" x14ac:dyDescent="0.25">
      <c r="A203" s="555" t="s">
        <v>2767</v>
      </c>
      <c r="B203" s="555" t="s">
        <v>4909</v>
      </c>
      <c r="C203" s="559" t="s">
        <v>4910</v>
      </c>
      <c r="D203" s="556">
        <v>100</v>
      </c>
      <c r="E203" s="559"/>
      <c r="F203" s="555"/>
    </row>
    <row r="204" spans="1:6" ht="33" customHeight="1" x14ac:dyDescent="0.25">
      <c r="A204" s="555" t="s">
        <v>2768</v>
      </c>
      <c r="B204" s="555" t="s">
        <v>4911</v>
      </c>
      <c r="C204" s="559" t="s">
        <v>4849</v>
      </c>
      <c r="D204" s="556">
        <v>140</v>
      </c>
      <c r="E204" s="559"/>
      <c r="F204" s="555"/>
    </row>
    <row r="205" spans="1:6" ht="33" customHeight="1" x14ac:dyDescent="0.25">
      <c r="A205" s="555" t="s">
        <v>2769</v>
      </c>
      <c r="B205" s="555" t="s">
        <v>4912</v>
      </c>
      <c r="C205" s="559" t="s">
        <v>1765</v>
      </c>
      <c r="D205" s="556">
        <v>250</v>
      </c>
      <c r="E205" s="559"/>
      <c r="F205" s="555"/>
    </row>
    <row r="206" spans="1:6" ht="33" customHeight="1" x14ac:dyDescent="0.25">
      <c r="A206" s="555" t="s">
        <v>2770</v>
      </c>
      <c r="B206" s="555" t="s">
        <v>4913</v>
      </c>
      <c r="C206" s="559" t="s">
        <v>4583</v>
      </c>
      <c r="D206" s="556">
        <v>179</v>
      </c>
      <c r="E206" s="559"/>
      <c r="F206" s="555"/>
    </row>
    <row r="207" spans="1:6" ht="33" customHeight="1" x14ac:dyDescent="0.25">
      <c r="A207" s="555" t="s">
        <v>2771</v>
      </c>
      <c r="B207" s="555" t="s">
        <v>4914</v>
      </c>
      <c r="C207" s="559" t="s">
        <v>4585</v>
      </c>
      <c r="D207" s="556">
        <v>268</v>
      </c>
      <c r="E207" s="559"/>
      <c r="F207" s="555"/>
    </row>
    <row r="208" spans="1:6" ht="33" customHeight="1" x14ac:dyDescent="0.25">
      <c r="A208" s="555" t="s">
        <v>2772</v>
      </c>
      <c r="B208" s="555" t="s">
        <v>4915</v>
      </c>
      <c r="C208" s="559" t="s">
        <v>4587</v>
      </c>
      <c r="D208" s="556">
        <v>459</v>
      </c>
      <c r="E208" s="559"/>
      <c r="F208" s="555"/>
    </row>
    <row r="209" spans="1:6" ht="33" customHeight="1" x14ac:dyDescent="0.25">
      <c r="A209" s="555" t="s">
        <v>2773</v>
      </c>
      <c r="B209" s="555" t="s">
        <v>4916</v>
      </c>
      <c r="C209" s="559" t="s">
        <v>4589</v>
      </c>
      <c r="D209" s="556">
        <v>660</v>
      </c>
      <c r="E209" s="559"/>
      <c r="F209" s="555"/>
    </row>
    <row r="210" spans="1:6" ht="33" customHeight="1" x14ac:dyDescent="0.25">
      <c r="A210" s="555" t="s">
        <v>2774</v>
      </c>
      <c r="B210" s="555" t="s">
        <v>4917</v>
      </c>
      <c r="C210" s="559" t="s">
        <v>4918</v>
      </c>
      <c r="D210" s="556">
        <v>1036</v>
      </c>
      <c r="E210" s="559"/>
      <c r="F210" s="555"/>
    </row>
    <row r="211" spans="1:6" ht="33" customHeight="1" x14ac:dyDescent="0.25">
      <c r="A211" s="555" t="s">
        <v>2775</v>
      </c>
      <c r="B211" s="555" t="s">
        <v>4919</v>
      </c>
      <c r="C211" s="559" t="s">
        <v>4374</v>
      </c>
      <c r="D211" s="556">
        <v>1635</v>
      </c>
      <c r="E211" s="559"/>
      <c r="F211" s="555"/>
    </row>
    <row r="212" spans="1:6" ht="33" customHeight="1" x14ac:dyDescent="0.25">
      <c r="A212" s="555" t="s">
        <v>2776</v>
      </c>
      <c r="B212" s="555" t="s">
        <v>4920</v>
      </c>
      <c r="C212" s="559" t="s">
        <v>4583</v>
      </c>
      <c r="D212" s="556">
        <v>212</v>
      </c>
      <c r="E212" s="559"/>
      <c r="F212" s="555"/>
    </row>
    <row r="213" spans="1:6" ht="33" customHeight="1" x14ac:dyDescent="0.25">
      <c r="A213" s="555" t="s">
        <v>2777</v>
      </c>
      <c r="B213" s="555" t="s">
        <v>4921</v>
      </c>
      <c r="C213" s="559" t="s">
        <v>4585</v>
      </c>
      <c r="D213" s="556">
        <v>313</v>
      </c>
      <c r="E213" s="559"/>
      <c r="F213" s="555"/>
    </row>
    <row r="214" spans="1:6" ht="33" customHeight="1" x14ac:dyDescent="0.25">
      <c r="A214" s="555" t="s">
        <v>2778</v>
      </c>
      <c r="B214" s="555" t="s">
        <v>4922</v>
      </c>
      <c r="C214" s="559" t="s">
        <v>4587</v>
      </c>
      <c r="D214" s="556">
        <v>537</v>
      </c>
      <c r="E214" s="559"/>
      <c r="F214" s="555"/>
    </row>
    <row r="215" spans="1:6" ht="33" customHeight="1" x14ac:dyDescent="0.25">
      <c r="A215" s="555" t="s">
        <v>2779</v>
      </c>
      <c r="B215" s="555" t="s">
        <v>4923</v>
      </c>
      <c r="C215" s="559" t="s">
        <v>4924</v>
      </c>
      <c r="D215" s="556">
        <v>1360</v>
      </c>
      <c r="E215" s="559"/>
      <c r="F215" s="555"/>
    </row>
    <row r="216" spans="1:6" ht="33" customHeight="1" x14ac:dyDescent="0.25">
      <c r="A216" s="555" t="s">
        <v>2780</v>
      </c>
      <c r="B216" s="555" t="s">
        <v>4925</v>
      </c>
      <c r="C216" s="559" t="s">
        <v>4926</v>
      </c>
      <c r="D216" s="556">
        <v>2237.5</v>
      </c>
      <c r="E216" s="559"/>
      <c r="F216" s="555"/>
    </row>
    <row r="217" spans="1:6" ht="33" customHeight="1" x14ac:dyDescent="0.25">
      <c r="A217" s="555" t="s">
        <v>2781</v>
      </c>
      <c r="B217" s="555" t="s">
        <v>4927</v>
      </c>
      <c r="C217" s="559" t="s">
        <v>4928</v>
      </c>
      <c r="D217" s="556">
        <v>4475</v>
      </c>
      <c r="E217" s="559"/>
      <c r="F217" s="555"/>
    </row>
    <row r="218" spans="1:6" ht="33" customHeight="1" x14ac:dyDescent="0.25">
      <c r="A218" s="555" t="s">
        <v>2782</v>
      </c>
      <c r="B218" s="555" t="s">
        <v>4929</v>
      </c>
      <c r="C218" s="559" t="s">
        <v>4924</v>
      </c>
      <c r="D218" s="556">
        <v>1980</v>
      </c>
      <c r="E218" s="559"/>
      <c r="F218" s="555"/>
    </row>
    <row r="219" spans="1:6" ht="33" customHeight="1" x14ac:dyDescent="0.25">
      <c r="A219" s="555" t="s">
        <v>2783</v>
      </c>
      <c r="B219" s="555" t="s">
        <v>4930</v>
      </c>
      <c r="C219" s="559" t="s">
        <v>4926</v>
      </c>
      <c r="D219" s="556">
        <v>3350</v>
      </c>
      <c r="E219" s="559"/>
      <c r="F219" s="555"/>
    </row>
    <row r="220" spans="1:6" ht="33" customHeight="1" x14ac:dyDescent="0.25">
      <c r="A220" s="555" t="s">
        <v>2784</v>
      </c>
      <c r="B220" s="555" t="s">
        <v>4931</v>
      </c>
      <c r="C220" s="559" t="s">
        <v>4928</v>
      </c>
      <c r="D220" s="556">
        <v>6700</v>
      </c>
      <c r="E220" s="559"/>
      <c r="F220" s="555"/>
    </row>
    <row r="221" spans="1:6" ht="33" customHeight="1" x14ac:dyDescent="0.25">
      <c r="A221" s="555" t="s">
        <v>2785</v>
      </c>
      <c r="B221" s="555" t="s">
        <v>4048</v>
      </c>
      <c r="C221" s="559" t="s">
        <v>4006</v>
      </c>
      <c r="D221" s="556">
        <v>51.5</v>
      </c>
      <c r="E221" s="559"/>
      <c r="F221" s="555"/>
    </row>
    <row r="222" spans="1:6" ht="33" customHeight="1" x14ac:dyDescent="0.25">
      <c r="A222" s="555" t="s">
        <v>2786</v>
      </c>
      <c r="B222" s="555" t="s">
        <v>4049</v>
      </c>
      <c r="C222" s="559" t="s">
        <v>4050</v>
      </c>
      <c r="D222" s="556">
        <v>75.25</v>
      </c>
      <c r="E222" s="559"/>
      <c r="F222" s="555"/>
    </row>
    <row r="223" spans="1:6" ht="33" customHeight="1" x14ac:dyDescent="0.25">
      <c r="A223" s="555" t="s">
        <v>2787</v>
      </c>
      <c r="B223" s="555" t="s">
        <v>4051</v>
      </c>
      <c r="C223" s="559" t="s">
        <v>4050</v>
      </c>
      <c r="D223" s="556">
        <v>67.25</v>
      </c>
      <c r="E223" s="559"/>
      <c r="F223" s="555"/>
    </row>
    <row r="224" spans="1:6" ht="33" customHeight="1" x14ac:dyDescent="0.25">
      <c r="A224" s="555" t="s">
        <v>2788</v>
      </c>
      <c r="B224" s="555" t="s">
        <v>4052</v>
      </c>
      <c r="C224" s="559" t="s">
        <v>4053</v>
      </c>
      <c r="D224" s="556">
        <v>78.5</v>
      </c>
      <c r="E224" s="559"/>
      <c r="F224" s="555"/>
    </row>
    <row r="225" spans="1:6" ht="33" customHeight="1" x14ac:dyDescent="0.25">
      <c r="A225" s="555" t="s">
        <v>2789</v>
      </c>
      <c r="B225" s="555" t="s">
        <v>4054</v>
      </c>
      <c r="C225" s="559" t="s">
        <v>4055</v>
      </c>
      <c r="D225" s="556">
        <v>76.25</v>
      </c>
      <c r="E225" s="559"/>
      <c r="F225" s="555"/>
    </row>
    <row r="226" spans="1:6" ht="33" customHeight="1" x14ac:dyDescent="0.25">
      <c r="A226" s="555" t="s">
        <v>2790</v>
      </c>
      <c r="B226" s="555" t="s">
        <v>4056</v>
      </c>
      <c r="C226" s="559" t="s">
        <v>3979</v>
      </c>
      <c r="D226" s="556">
        <v>128</v>
      </c>
      <c r="E226" s="559"/>
      <c r="F226" s="555"/>
    </row>
    <row r="227" spans="1:6" ht="33" customHeight="1" x14ac:dyDescent="0.25">
      <c r="A227" s="555" t="s">
        <v>2791</v>
      </c>
      <c r="B227" s="555" t="s">
        <v>4057</v>
      </c>
      <c r="C227" s="559" t="s">
        <v>4058</v>
      </c>
      <c r="D227" s="556">
        <v>274</v>
      </c>
      <c r="E227" s="559"/>
      <c r="F227" s="555"/>
    </row>
    <row r="228" spans="1:6" ht="33" customHeight="1" x14ac:dyDescent="0.25">
      <c r="A228" s="555" t="s">
        <v>2792</v>
      </c>
      <c r="B228" s="555" t="s">
        <v>4059</v>
      </c>
      <c r="C228" s="559" t="s">
        <v>4060</v>
      </c>
      <c r="D228" s="556">
        <v>69.5</v>
      </c>
      <c r="E228" s="559"/>
      <c r="F228" s="555"/>
    </row>
    <row r="229" spans="1:6" ht="33" customHeight="1" x14ac:dyDescent="0.25">
      <c r="A229" s="555" t="s">
        <v>2793</v>
      </c>
      <c r="B229" s="555" t="s">
        <v>4061</v>
      </c>
      <c r="C229" s="559" t="s">
        <v>4053</v>
      </c>
      <c r="D229" s="556">
        <v>75</v>
      </c>
      <c r="E229" s="559"/>
      <c r="F229" s="555"/>
    </row>
    <row r="230" spans="1:6" ht="33" customHeight="1" x14ac:dyDescent="0.25">
      <c r="A230" s="555" t="s">
        <v>2794</v>
      </c>
      <c r="B230" s="555" t="s">
        <v>4062</v>
      </c>
      <c r="C230" s="559" t="s">
        <v>4063</v>
      </c>
      <c r="D230" s="556">
        <v>78.5</v>
      </c>
      <c r="E230" s="559"/>
      <c r="F230" s="555"/>
    </row>
    <row r="231" spans="1:6" ht="33" customHeight="1" x14ac:dyDescent="0.25">
      <c r="A231" s="555" t="s">
        <v>2795</v>
      </c>
      <c r="B231" s="555" t="s">
        <v>4064</v>
      </c>
      <c r="C231" s="559" t="s">
        <v>981</v>
      </c>
      <c r="D231" s="556">
        <v>96.25</v>
      </c>
      <c r="E231" s="559"/>
      <c r="F231" s="555"/>
    </row>
    <row r="232" spans="1:6" ht="33" customHeight="1" x14ac:dyDescent="0.25">
      <c r="A232" s="555" t="s">
        <v>2796</v>
      </c>
      <c r="B232" s="555" t="s">
        <v>4065</v>
      </c>
      <c r="C232" s="559" t="s">
        <v>981</v>
      </c>
      <c r="D232" s="556">
        <v>143</v>
      </c>
      <c r="E232" s="559"/>
      <c r="F232" s="555"/>
    </row>
    <row r="233" spans="1:6" ht="33" customHeight="1" x14ac:dyDescent="0.25">
      <c r="A233" s="555" t="s">
        <v>2797</v>
      </c>
      <c r="B233" s="555" t="s">
        <v>4066</v>
      </c>
      <c r="C233" s="559" t="s">
        <v>1765</v>
      </c>
      <c r="D233" s="556">
        <v>252</v>
      </c>
      <c r="E233" s="559"/>
      <c r="F233" s="555"/>
    </row>
    <row r="234" spans="1:6" ht="33" customHeight="1" x14ac:dyDescent="0.25">
      <c r="A234" s="555" t="s">
        <v>2798</v>
      </c>
      <c r="B234" s="555" t="s">
        <v>4067</v>
      </c>
      <c r="C234" s="559" t="s">
        <v>983</v>
      </c>
      <c r="D234" s="556">
        <v>175</v>
      </c>
      <c r="E234" s="559"/>
      <c r="F234" s="555"/>
    </row>
    <row r="235" spans="1:6" ht="33" customHeight="1" x14ac:dyDescent="0.25">
      <c r="A235" s="555" t="s">
        <v>2799</v>
      </c>
      <c r="B235" s="555" t="s">
        <v>4068</v>
      </c>
      <c r="C235" s="559" t="s">
        <v>4084</v>
      </c>
      <c r="D235" s="556">
        <v>5.5</v>
      </c>
      <c r="E235" s="559"/>
      <c r="F235" s="555"/>
    </row>
    <row r="236" spans="1:6" ht="33" customHeight="1" x14ac:dyDescent="0.25">
      <c r="A236" s="555" t="s">
        <v>2800</v>
      </c>
      <c r="B236" s="555" t="s">
        <v>4069</v>
      </c>
      <c r="C236" s="559" t="s">
        <v>4854</v>
      </c>
      <c r="D236" s="556">
        <v>6.75</v>
      </c>
      <c r="E236" s="559"/>
      <c r="F236" s="555"/>
    </row>
    <row r="237" spans="1:6" ht="33" customHeight="1" x14ac:dyDescent="0.25">
      <c r="A237" s="555" t="s">
        <v>2801</v>
      </c>
      <c r="B237" s="555" t="s">
        <v>4070</v>
      </c>
      <c r="C237" s="559" t="s">
        <v>4071</v>
      </c>
      <c r="D237" s="556">
        <v>10.75</v>
      </c>
      <c r="E237" s="559"/>
      <c r="F237" s="555"/>
    </row>
    <row r="238" spans="1:6" ht="33" customHeight="1" x14ac:dyDescent="0.25">
      <c r="A238" s="555" t="s">
        <v>2802</v>
      </c>
      <c r="B238" s="555" t="s">
        <v>4072</v>
      </c>
      <c r="C238" s="559" t="s">
        <v>4063</v>
      </c>
      <c r="D238" s="556">
        <v>20.25</v>
      </c>
      <c r="E238" s="559"/>
      <c r="F238" s="555"/>
    </row>
    <row r="239" spans="1:6" ht="33" customHeight="1" x14ac:dyDescent="0.25">
      <c r="A239" s="555" t="s">
        <v>2803</v>
      </c>
      <c r="B239" s="555" t="s">
        <v>4073</v>
      </c>
      <c r="C239" s="559" t="s">
        <v>981</v>
      </c>
      <c r="D239" s="556">
        <v>34.35</v>
      </c>
      <c r="E239" s="559"/>
      <c r="F239" s="555"/>
    </row>
    <row r="240" spans="1:6" ht="33" customHeight="1" x14ac:dyDescent="0.25">
      <c r="A240" s="555" t="s">
        <v>2804</v>
      </c>
      <c r="B240" s="555" t="s">
        <v>4074</v>
      </c>
      <c r="C240" s="559" t="s">
        <v>1765</v>
      </c>
      <c r="D240" s="556">
        <v>56</v>
      </c>
      <c r="E240" s="559"/>
      <c r="F240" s="555"/>
    </row>
    <row r="241" spans="1:6" ht="33" customHeight="1" x14ac:dyDescent="0.25">
      <c r="A241" s="555" t="s">
        <v>2805</v>
      </c>
      <c r="B241" s="555" t="s">
        <v>4075</v>
      </c>
      <c r="C241" s="559" t="s">
        <v>4076</v>
      </c>
      <c r="D241" s="556">
        <v>6.5</v>
      </c>
      <c r="E241" s="559"/>
      <c r="F241" s="555"/>
    </row>
    <row r="242" spans="1:6" ht="33" customHeight="1" x14ac:dyDescent="0.25">
      <c r="A242" s="555" t="s">
        <v>2806</v>
      </c>
      <c r="B242" s="555" t="s">
        <v>4077</v>
      </c>
      <c r="C242" s="559" t="s">
        <v>4078</v>
      </c>
      <c r="D242" s="556">
        <v>8.5</v>
      </c>
      <c r="E242" s="559"/>
      <c r="F242" s="555"/>
    </row>
    <row r="243" spans="1:6" ht="33" customHeight="1" x14ac:dyDescent="0.25">
      <c r="A243" s="555" t="s">
        <v>2807</v>
      </c>
      <c r="B243" s="555" t="s">
        <v>4079</v>
      </c>
      <c r="C243" s="559" t="s">
        <v>4080</v>
      </c>
      <c r="D243" s="556">
        <v>9.75</v>
      </c>
      <c r="E243" s="559"/>
      <c r="F243" s="555"/>
    </row>
    <row r="244" spans="1:6" ht="33" customHeight="1" x14ac:dyDescent="0.25">
      <c r="A244" s="555" t="s">
        <v>2808</v>
      </c>
      <c r="B244" s="555" t="s">
        <v>4081</v>
      </c>
      <c r="C244" s="559" t="s">
        <v>4082</v>
      </c>
      <c r="D244" s="556">
        <v>4.25</v>
      </c>
      <c r="E244" s="559"/>
      <c r="F244" s="555"/>
    </row>
    <row r="245" spans="1:6" ht="33" customHeight="1" x14ac:dyDescent="0.25">
      <c r="A245" s="555" t="s">
        <v>2809</v>
      </c>
      <c r="B245" s="555" t="s">
        <v>4083</v>
      </c>
      <c r="C245" s="559" t="s">
        <v>4084</v>
      </c>
      <c r="D245" s="556">
        <v>5.5</v>
      </c>
      <c r="E245" s="559"/>
      <c r="F245" s="555"/>
    </row>
    <row r="246" spans="1:6" ht="33" customHeight="1" x14ac:dyDescent="0.25">
      <c r="A246" s="555" t="s">
        <v>2810</v>
      </c>
      <c r="B246" s="555" t="s">
        <v>4085</v>
      </c>
      <c r="C246" s="559" t="s">
        <v>4076</v>
      </c>
      <c r="D246" s="556">
        <v>9.75</v>
      </c>
      <c r="E246" s="559"/>
      <c r="F246" s="555"/>
    </row>
    <row r="247" spans="1:6" ht="33" customHeight="1" x14ac:dyDescent="0.25">
      <c r="A247" s="555" t="s">
        <v>2811</v>
      </c>
      <c r="B247" s="555" t="s">
        <v>4086</v>
      </c>
      <c r="C247" s="559" t="s">
        <v>4932</v>
      </c>
      <c r="D247" s="556">
        <v>3</v>
      </c>
      <c r="E247" s="559"/>
      <c r="F247" s="555"/>
    </row>
    <row r="248" spans="1:6" ht="33" customHeight="1" x14ac:dyDescent="0.25">
      <c r="A248" s="555" t="s">
        <v>2812</v>
      </c>
      <c r="B248" s="555" t="s">
        <v>4087</v>
      </c>
      <c r="C248" s="559" t="s">
        <v>4648</v>
      </c>
      <c r="D248" s="556">
        <v>4</v>
      </c>
      <c r="E248" s="559"/>
      <c r="F248" s="555"/>
    </row>
    <row r="249" spans="1:6" ht="33" customHeight="1" x14ac:dyDescent="0.25">
      <c r="A249" s="555" t="s">
        <v>2813</v>
      </c>
      <c r="B249" s="555" t="s">
        <v>4088</v>
      </c>
      <c r="C249" s="559" t="s">
        <v>4100</v>
      </c>
      <c r="D249" s="556">
        <v>6.5</v>
      </c>
      <c r="E249" s="559"/>
      <c r="F249" s="555"/>
    </row>
    <row r="250" spans="1:6" ht="33" customHeight="1" x14ac:dyDescent="0.25">
      <c r="A250" s="555" t="s">
        <v>2814</v>
      </c>
      <c r="B250" s="555" t="s">
        <v>4933</v>
      </c>
      <c r="C250" s="559" t="s">
        <v>4053</v>
      </c>
      <c r="D250" s="556">
        <v>54.75</v>
      </c>
      <c r="E250" s="559"/>
      <c r="F250" s="555"/>
    </row>
    <row r="251" spans="1:6" ht="33" customHeight="1" x14ac:dyDescent="0.25">
      <c r="A251" s="555" t="s">
        <v>2815</v>
      </c>
      <c r="B251" s="555" t="s">
        <v>4934</v>
      </c>
      <c r="C251" s="559" t="s">
        <v>4089</v>
      </c>
      <c r="D251" s="556">
        <v>69.5</v>
      </c>
      <c r="E251" s="559"/>
      <c r="F251" s="555"/>
    </row>
    <row r="252" spans="1:6" ht="33" customHeight="1" x14ac:dyDescent="0.25">
      <c r="A252" s="555" t="s">
        <v>2816</v>
      </c>
      <c r="B252" s="555" t="s">
        <v>4935</v>
      </c>
      <c r="C252" s="559" t="s">
        <v>4089</v>
      </c>
      <c r="D252" s="556">
        <v>71.5</v>
      </c>
      <c r="E252" s="559"/>
      <c r="F252" s="555"/>
    </row>
    <row r="253" spans="1:6" ht="33" customHeight="1" x14ac:dyDescent="0.25">
      <c r="A253" s="555" t="s">
        <v>2817</v>
      </c>
      <c r="B253" s="555" t="s">
        <v>4936</v>
      </c>
      <c r="C253" s="559" t="s">
        <v>4116</v>
      </c>
      <c r="D253" s="556">
        <v>84</v>
      </c>
      <c r="E253" s="559"/>
      <c r="F253" s="555"/>
    </row>
    <row r="254" spans="1:6" ht="33" customHeight="1" x14ac:dyDescent="0.25">
      <c r="A254" s="555" t="s">
        <v>2818</v>
      </c>
      <c r="B254" s="555" t="s">
        <v>4937</v>
      </c>
      <c r="C254" s="559" t="s">
        <v>4938</v>
      </c>
      <c r="D254" s="556">
        <v>89.5</v>
      </c>
      <c r="E254" s="559"/>
      <c r="F254" s="555"/>
    </row>
    <row r="255" spans="1:6" ht="33" customHeight="1" x14ac:dyDescent="0.25">
      <c r="A255" s="555" t="s">
        <v>2819</v>
      </c>
      <c r="B255" s="555" t="s">
        <v>4939</v>
      </c>
      <c r="C255" s="559" t="s">
        <v>983</v>
      </c>
      <c r="D255" s="556">
        <v>143</v>
      </c>
      <c r="E255" s="559"/>
      <c r="F255" s="555"/>
    </row>
    <row r="256" spans="1:6" ht="33" customHeight="1" x14ac:dyDescent="0.25">
      <c r="A256" s="555" t="s">
        <v>2820</v>
      </c>
      <c r="B256" s="555" t="s">
        <v>4940</v>
      </c>
      <c r="C256" s="559" t="s">
        <v>4860</v>
      </c>
      <c r="D256" s="556">
        <v>196</v>
      </c>
      <c r="E256" s="559"/>
      <c r="F256" s="555"/>
    </row>
    <row r="257" spans="1:6" ht="33" customHeight="1" x14ac:dyDescent="0.25">
      <c r="A257" s="555" t="s">
        <v>2821</v>
      </c>
      <c r="B257" s="555" t="s">
        <v>4941</v>
      </c>
      <c r="C257" s="559" t="s">
        <v>3979</v>
      </c>
      <c r="D257" s="556">
        <v>70.5</v>
      </c>
      <c r="E257" s="559"/>
      <c r="F257" s="555"/>
    </row>
    <row r="258" spans="1:6" ht="33" customHeight="1" x14ac:dyDescent="0.25">
      <c r="A258" s="555" t="s">
        <v>2822</v>
      </c>
      <c r="B258" s="555" t="s">
        <v>4942</v>
      </c>
      <c r="C258" s="559" t="s">
        <v>4089</v>
      </c>
      <c r="D258" s="556">
        <v>95.25</v>
      </c>
      <c r="E258" s="559"/>
      <c r="F258" s="555"/>
    </row>
    <row r="259" spans="1:6" ht="33" customHeight="1" x14ac:dyDescent="0.25">
      <c r="A259" s="555" t="s">
        <v>2823</v>
      </c>
      <c r="B259" s="555" t="s">
        <v>4943</v>
      </c>
      <c r="C259" s="559" t="s">
        <v>981</v>
      </c>
      <c r="D259" s="556">
        <v>81.75</v>
      </c>
      <c r="E259" s="559"/>
      <c r="F259" s="555"/>
    </row>
    <row r="260" spans="1:6" ht="33" customHeight="1" x14ac:dyDescent="0.25">
      <c r="A260" s="555" t="s">
        <v>2824</v>
      </c>
      <c r="B260" s="555" t="s">
        <v>4944</v>
      </c>
      <c r="C260" s="559" t="s">
        <v>4055</v>
      </c>
      <c r="D260" s="556">
        <v>104</v>
      </c>
      <c r="E260" s="559"/>
      <c r="F260" s="555"/>
    </row>
    <row r="261" spans="1:6" ht="33" customHeight="1" x14ac:dyDescent="0.25">
      <c r="A261" s="555" t="s">
        <v>2825</v>
      </c>
      <c r="B261" s="555" t="s">
        <v>4945</v>
      </c>
      <c r="C261" s="559" t="s">
        <v>983</v>
      </c>
      <c r="D261" s="556">
        <v>95</v>
      </c>
      <c r="E261" s="559"/>
      <c r="F261" s="555"/>
    </row>
    <row r="262" spans="1:6" ht="33" customHeight="1" x14ac:dyDescent="0.25">
      <c r="A262" s="555" t="s">
        <v>2826</v>
      </c>
      <c r="B262" s="555" t="s">
        <v>4946</v>
      </c>
      <c r="C262" s="559" t="s">
        <v>1765</v>
      </c>
      <c r="D262" s="556">
        <v>162</v>
      </c>
      <c r="E262" s="559"/>
      <c r="F262" s="555"/>
    </row>
    <row r="263" spans="1:6" ht="33" customHeight="1" x14ac:dyDescent="0.25">
      <c r="A263" s="555" t="s">
        <v>2827</v>
      </c>
      <c r="B263" s="555" t="s">
        <v>4947</v>
      </c>
      <c r="C263" s="559" t="s">
        <v>4090</v>
      </c>
      <c r="D263" s="556">
        <v>246</v>
      </c>
      <c r="E263" s="559"/>
      <c r="F263" s="555"/>
    </row>
    <row r="264" spans="1:6" ht="33" customHeight="1" x14ac:dyDescent="0.25">
      <c r="A264" s="555" t="s">
        <v>2828</v>
      </c>
      <c r="B264" s="555" t="s">
        <v>4948</v>
      </c>
      <c r="C264" s="559" t="s">
        <v>4866</v>
      </c>
      <c r="D264" s="556">
        <v>7.25</v>
      </c>
      <c r="E264" s="559"/>
      <c r="F264" s="555"/>
    </row>
    <row r="265" spans="1:6" ht="33" customHeight="1" x14ac:dyDescent="0.25">
      <c r="A265" s="555" t="s">
        <v>2829</v>
      </c>
      <c r="B265" s="555" t="s">
        <v>4949</v>
      </c>
      <c r="C265" s="559" t="s">
        <v>4080</v>
      </c>
      <c r="D265" s="556">
        <v>11.25</v>
      </c>
      <c r="E265" s="559"/>
      <c r="F265" s="555"/>
    </row>
    <row r="266" spans="1:6" ht="33" customHeight="1" x14ac:dyDescent="0.25">
      <c r="A266" s="555" t="s">
        <v>2830</v>
      </c>
      <c r="B266" s="555" t="s">
        <v>4950</v>
      </c>
      <c r="C266" s="559" t="s">
        <v>4951</v>
      </c>
      <c r="D266" s="556">
        <v>20.75</v>
      </c>
      <c r="E266" s="559"/>
      <c r="F266" s="555"/>
    </row>
    <row r="267" spans="1:6" ht="33" customHeight="1" x14ac:dyDescent="0.25">
      <c r="A267" s="555" t="s">
        <v>2831</v>
      </c>
      <c r="B267" s="555" t="s">
        <v>4952</v>
      </c>
      <c r="C267" s="559" t="s">
        <v>981</v>
      </c>
      <c r="D267" s="556">
        <v>33</v>
      </c>
      <c r="E267" s="559"/>
      <c r="F267" s="555"/>
    </row>
    <row r="268" spans="1:6" ht="33" customHeight="1" x14ac:dyDescent="0.25">
      <c r="A268" s="555" t="s">
        <v>2832</v>
      </c>
      <c r="B268" s="555" t="s">
        <v>4953</v>
      </c>
      <c r="C268" s="559" t="s">
        <v>1765</v>
      </c>
      <c r="D268" s="556">
        <v>61.5</v>
      </c>
      <c r="E268" s="559"/>
      <c r="F268" s="555"/>
    </row>
    <row r="269" spans="1:6" ht="33" customHeight="1" x14ac:dyDescent="0.25">
      <c r="A269" s="555" t="s">
        <v>2833</v>
      </c>
      <c r="B269" s="555" t="s">
        <v>4954</v>
      </c>
      <c r="C269" s="559" t="s">
        <v>3991</v>
      </c>
      <c r="D269" s="556">
        <v>116</v>
      </c>
      <c r="E269" s="559"/>
      <c r="F269" s="555"/>
    </row>
    <row r="270" spans="1:6" ht="33" customHeight="1" x14ac:dyDescent="0.25">
      <c r="A270" s="555" t="s">
        <v>2834</v>
      </c>
      <c r="B270" s="555" t="s">
        <v>4091</v>
      </c>
      <c r="C270" s="559" t="s">
        <v>4092</v>
      </c>
      <c r="D270" s="556">
        <v>12.25</v>
      </c>
      <c r="E270" s="559"/>
      <c r="F270" s="555"/>
    </row>
    <row r="271" spans="1:6" ht="33" customHeight="1" x14ac:dyDescent="0.25">
      <c r="A271" s="555" t="s">
        <v>2835</v>
      </c>
      <c r="B271" s="555" t="s">
        <v>4093</v>
      </c>
      <c r="C271" s="559" t="s">
        <v>4094</v>
      </c>
      <c r="D271" s="556">
        <v>15.75</v>
      </c>
      <c r="E271" s="559"/>
      <c r="F271" s="555"/>
    </row>
    <row r="272" spans="1:6" ht="33" customHeight="1" x14ac:dyDescent="0.25">
      <c r="A272" s="555" t="s">
        <v>2836</v>
      </c>
      <c r="B272" s="555" t="s">
        <v>4095</v>
      </c>
      <c r="C272" s="559" t="s">
        <v>4096</v>
      </c>
      <c r="D272" s="556">
        <v>20.75</v>
      </c>
      <c r="E272" s="559"/>
      <c r="F272" s="555"/>
    </row>
    <row r="273" spans="1:6" ht="33" customHeight="1" x14ac:dyDescent="0.25">
      <c r="A273" s="555" t="s">
        <v>2837</v>
      </c>
      <c r="B273" s="555" t="s">
        <v>4097</v>
      </c>
      <c r="C273" s="559" t="s">
        <v>4098</v>
      </c>
      <c r="D273" s="556">
        <v>3.75</v>
      </c>
      <c r="E273" s="559"/>
      <c r="F273" s="555"/>
    </row>
    <row r="274" spans="1:6" ht="33" customHeight="1" x14ac:dyDescent="0.25">
      <c r="A274" s="555" t="s">
        <v>2838</v>
      </c>
      <c r="B274" s="555" t="s">
        <v>4099</v>
      </c>
      <c r="C274" s="559" t="s">
        <v>4100</v>
      </c>
      <c r="D274" s="556">
        <v>4.5</v>
      </c>
      <c r="E274" s="559"/>
      <c r="F274" s="555"/>
    </row>
    <row r="275" spans="1:6" ht="33" customHeight="1" x14ac:dyDescent="0.25">
      <c r="A275" s="555" t="s">
        <v>2839</v>
      </c>
      <c r="B275" s="555" t="s">
        <v>4101</v>
      </c>
      <c r="C275" s="559" t="s">
        <v>4076</v>
      </c>
      <c r="D275" s="556">
        <v>6</v>
      </c>
      <c r="E275" s="559"/>
      <c r="F275" s="555"/>
    </row>
    <row r="276" spans="1:6" ht="33" customHeight="1" x14ac:dyDescent="0.25">
      <c r="A276" s="555" t="s">
        <v>2840</v>
      </c>
      <c r="B276" s="555" t="s">
        <v>4102</v>
      </c>
      <c r="C276" s="559" t="s">
        <v>1765</v>
      </c>
      <c r="D276" s="556">
        <v>229</v>
      </c>
      <c r="E276" s="559"/>
      <c r="F276" s="555"/>
    </row>
    <row r="277" spans="1:6" ht="33" customHeight="1" x14ac:dyDescent="0.25">
      <c r="A277" s="555" t="s">
        <v>2841</v>
      </c>
      <c r="B277" s="555" t="s">
        <v>4103</v>
      </c>
      <c r="C277" s="559" t="s">
        <v>4104</v>
      </c>
      <c r="D277" s="556">
        <v>308</v>
      </c>
      <c r="E277" s="559"/>
      <c r="F277" s="555"/>
    </row>
    <row r="278" spans="1:6" ht="33" customHeight="1" x14ac:dyDescent="0.25">
      <c r="A278" s="555" t="s">
        <v>2842</v>
      </c>
      <c r="B278" s="555" t="s">
        <v>4105</v>
      </c>
      <c r="C278" s="559" t="s">
        <v>4106</v>
      </c>
      <c r="D278" s="556">
        <v>532</v>
      </c>
      <c r="E278" s="559"/>
      <c r="F278" s="555"/>
    </row>
    <row r="279" spans="1:6" ht="33" customHeight="1" x14ac:dyDescent="0.25">
      <c r="A279" s="555" t="s">
        <v>2843</v>
      </c>
      <c r="B279" s="555" t="s">
        <v>4107</v>
      </c>
      <c r="C279" s="559" t="s">
        <v>4108</v>
      </c>
      <c r="D279" s="556">
        <v>599</v>
      </c>
      <c r="E279" s="559"/>
      <c r="F279" s="555"/>
    </row>
    <row r="280" spans="1:6" ht="33" customHeight="1" x14ac:dyDescent="0.25">
      <c r="A280" s="555" t="s">
        <v>2844</v>
      </c>
      <c r="B280" s="555" t="s">
        <v>4109</v>
      </c>
      <c r="C280" s="559" t="s">
        <v>4009</v>
      </c>
      <c r="D280" s="556">
        <v>884</v>
      </c>
      <c r="E280" s="559"/>
      <c r="F280" s="555"/>
    </row>
    <row r="281" spans="1:6" ht="33" customHeight="1" x14ac:dyDescent="0.25">
      <c r="A281" s="555" t="s">
        <v>2845</v>
      </c>
      <c r="B281" s="555" t="s">
        <v>4110</v>
      </c>
      <c r="C281" s="559" t="s">
        <v>4111</v>
      </c>
      <c r="D281" s="556">
        <v>1344</v>
      </c>
      <c r="E281" s="559"/>
      <c r="F281" s="555"/>
    </row>
    <row r="282" spans="1:6" ht="33" customHeight="1" x14ac:dyDescent="0.25">
      <c r="A282" s="555" t="s">
        <v>2846</v>
      </c>
      <c r="B282" s="555" t="s">
        <v>4955</v>
      </c>
      <c r="C282" s="559" t="s">
        <v>4089</v>
      </c>
      <c r="D282" s="556">
        <v>59.5</v>
      </c>
      <c r="E282" s="559"/>
      <c r="F282" s="555"/>
    </row>
    <row r="283" spans="1:6" ht="33" customHeight="1" x14ac:dyDescent="0.25">
      <c r="A283" s="555" t="s">
        <v>2847</v>
      </c>
      <c r="B283" s="555" t="s">
        <v>4956</v>
      </c>
      <c r="C283" s="559" t="s">
        <v>4116</v>
      </c>
      <c r="D283" s="556">
        <v>82.25</v>
      </c>
      <c r="E283" s="559"/>
      <c r="F283" s="555"/>
    </row>
    <row r="284" spans="1:6" ht="33" customHeight="1" x14ac:dyDescent="0.25">
      <c r="A284" s="555" t="s">
        <v>2848</v>
      </c>
      <c r="B284" s="555" t="s">
        <v>4957</v>
      </c>
      <c r="C284" s="559" t="s">
        <v>981</v>
      </c>
      <c r="D284" s="556">
        <v>82.25</v>
      </c>
      <c r="E284" s="559"/>
      <c r="F284" s="555"/>
    </row>
    <row r="285" spans="1:6" ht="33" customHeight="1" x14ac:dyDescent="0.25">
      <c r="A285" s="555" t="s">
        <v>2849</v>
      </c>
      <c r="B285" s="555" t="s">
        <v>4958</v>
      </c>
      <c r="C285" s="559" t="s">
        <v>983</v>
      </c>
      <c r="D285" s="556">
        <v>84</v>
      </c>
      <c r="E285" s="559"/>
      <c r="F285" s="555"/>
    </row>
    <row r="286" spans="1:6" ht="33" customHeight="1" x14ac:dyDescent="0.25">
      <c r="A286" s="555" t="s">
        <v>2850</v>
      </c>
      <c r="B286" s="555" t="s">
        <v>4959</v>
      </c>
      <c r="C286" s="559" t="s">
        <v>1765</v>
      </c>
      <c r="D286" s="556">
        <v>89.5</v>
      </c>
      <c r="E286" s="559"/>
      <c r="F286" s="555"/>
    </row>
    <row r="287" spans="1:6" ht="33" customHeight="1" x14ac:dyDescent="0.25">
      <c r="A287" s="555" t="s">
        <v>2851</v>
      </c>
      <c r="B287" s="555" t="s">
        <v>4960</v>
      </c>
      <c r="C287" s="559" t="s">
        <v>1765</v>
      </c>
      <c r="D287" s="556">
        <v>109</v>
      </c>
      <c r="E287" s="559"/>
      <c r="F287" s="555"/>
    </row>
    <row r="288" spans="1:6" ht="33" customHeight="1" x14ac:dyDescent="0.25">
      <c r="A288" s="555" t="s">
        <v>2852</v>
      </c>
      <c r="B288" s="555" t="s">
        <v>4961</v>
      </c>
      <c r="C288" s="559" t="s">
        <v>4104</v>
      </c>
      <c r="D288" s="556">
        <v>207</v>
      </c>
      <c r="E288" s="559"/>
      <c r="F288" s="555"/>
    </row>
    <row r="289" spans="1:6" ht="33" customHeight="1" x14ac:dyDescent="0.25">
      <c r="A289" s="555" t="s">
        <v>2853</v>
      </c>
      <c r="B289" s="555" t="s">
        <v>4962</v>
      </c>
      <c r="C289" s="559" t="s">
        <v>981</v>
      </c>
      <c r="D289" s="556">
        <v>76.25</v>
      </c>
      <c r="E289" s="559"/>
      <c r="F289" s="555"/>
    </row>
    <row r="290" spans="1:6" ht="33" customHeight="1" x14ac:dyDescent="0.25">
      <c r="A290" s="555" t="s">
        <v>2854</v>
      </c>
      <c r="B290" s="555" t="s">
        <v>4963</v>
      </c>
      <c r="C290" s="559" t="s">
        <v>983</v>
      </c>
      <c r="D290" s="556">
        <v>98.5</v>
      </c>
      <c r="E290" s="559"/>
      <c r="F290" s="555"/>
    </row>
    <row r="291" spans="1:6" ht="33" customHeight="1" x14ac:dyDescent="0.25">
      <c r="A291" s="555" t="s">
        <v>2855</v>
      </c>
      <c r="B291" s="555" t="s">
        <v>4964</v>
      </c>
      <c r="C291" s="559" t="s">
        <v>4116</v>
      </c>
      <c r="D291" s="556">
        <v>95.25</v>
      </c>
      <c r="E291" s="559"/>
      <c r="F291" s="555"/>
    </row>
    <row r="292" spans="1:6" ht="33" customHeight="1" x14ac:dyDescent="0.25">
      <c r="A292" s="555" t="s">
        <v>2856</v>
      </c>
      <c r="B292" s="555" t="s">
        <v>4965</v>
      </c>
      <c r="C292" s="559" t="s">
        <v>983</v>
      </c>
      <c r="D292" s="556">
        <v>105</v>
      </c>
      <c r="E292" s="559"/>
      <c r="F292" s="555"/>
    </row>
    <row r="293" spans="1:6" ht="33" customHeight="1" x14ac:dyDescent="0.25">
      <c r="A293" s="555" t="s">
        <v>2857</v>
      </c>
      <c r="B293" s="555" t="s">
        <v>4966</v>
      </c>
      <c r="C293" s="559" t="s">
        <v>4967</v>
      </c>
      <c r="D293" s="556">
        <v>100</v>
      </c>
      <c r="E293" s="559"/>
      <c r="F293" s="555"/>
    </row>
    <row r="294" spans="1:6" ht="33" customHeight="1" x14ac:dyDescent="0.25">
      <c r="A294" s="555" t="s">
        <v>2858</v>
      </c>
      <c r="B294" s="555" t="s">
        <v>4968</v>
      </c>
      <c r="C294" s="559" t="s">
        <v>4104</v>
      </c>
      <c r="D294" s="556">
        <v>168</v>
      </c>
      <c r="E294" s="559"/>
      <c r="F294" s="555"/>
    </row>
    <row r="295" spans="1:6" ht="33" customHeight="1" x14ac:dyDescent="0.25">
      <c r="A295" s="555" t="s">
        <v>2859</v>
      </c>
      <c r="B295" s="555" t="s">
        <v>4969</v>
      </c>
      <c r="C295" s="559" t="s">
        <v>3991</v>
      </c>
      <c r="D295" s="556">
        <v>265</v>
      </c>
      <c r="E295" s="559"/>
      <c r="F295" s="555"/>
    </row>
    <row r="296" spans="1:6" ht="33" customHeight="1" x14ac:dyDescent="0.25">
      <c r="A296" s="555" t="s">
        <v>2860</v>
      </c>
      <c r="B296" s="555" t="s">
        <v>4970</v>
      </c>
      <c r="C296" s="559" t="s">
        <v>4078</v>
      </c>
      <c r="D296" s="556">
        <v>9</v>
      </c>
      <c r="E296" s="559"/>
      <c r="F296" s="555"/>
    </row>
    <row r="297" spans="1:6" ht="33" customHeight="1" x14ac:dyDescent="0.25">
      <c r="A297" s="555" t="s">
        <v>2861</v>
      </c>
      <c r="B297" s="555" t="s">
        <v>4971</v>
      </c>
      <c r="C297" s="559" t="s">
        <v>4094</v>
      </c>
      <c r="D297" s="556">
        <v>12.25</v>
      </c>
      <c r="E297" s="559"/>
      <c r="F297" s="555"/>
    </row>
    <row r="298" spans="1:6" ht="33" customHeight="1" x14ac:dyDescent="0.25">
      <c r="A298" s="555" t="s">
        <v>2862</v>
      </c>
      <c r="B298" s="555" t="s">
        <v>4972</v>
      </c>
      <c r="C298" s="559" t="s">
        <v>3979</v>
      </c>
      <c r="D298" s="556">
        <v>24.25</v>
      </c>
      <c r="E298" s="559"/>
      <c r="F298" s="555"/>
    </row>
    <row r="299" spans="1:6" ht="33" customHeight="1" x14ac:dyDescent="0.25">
      <c r="A299" s="555" t="s">
        <v>2863</v>
      </c>
      <c r="B299" s="555" t="s">
        <v>4973</v>
      </c>
      <c r="C299" s="559" t="s">
        <v>4938</v>
      </c>
      <c r="D299" s="556">
        <v>43.25</v>
      </c>
      <c r="E299" s="559"/>
      <c r="F299" s="555"/>
    </row>
    <row r="300" spans="1:6" ht="33" customHeight="1" x14ac:dyDescent="0.25">
      <c r="A300" s="555" t="s">
        <v>2864</v>
      </c>
      <c r="B300" s="555" t="s">
        <v>4974</v>
      </c>
      <c r="C300" s="559" t="s">
        <v>4860</v>
      </c>
      <c r="D300" s="556">
        <v>73.5</v>
      </c>
      <c r="E300" s="559"/>
      <c r="F300" s="555"/>
    </row>
    <row r="301" spans="1:6" ht="33" customHeight="1" x14ac:dyDescent="0.25">
      <c r="A301" s="555" t="s">
        <v>2865</v>
      </c>
      <c r="B301" s="555" t="s">
        <v>4975</v>
      </c>
      <c r="C301" s="559" t="s">
        <v>1763</v>
      </c>
      <c r="D301" s="556">
        <v>123</v>
      </c>
      <c r="E301" s="559"/>
      <c r="F301" s="555"/>
    </row>
    <row r="302" spans="1:6" ht="33" customHeight="1" x14ac:dyDescent="0.25">
      <c r="A302" s="555" t="s">
        <v>2866</v>
      </c>
      <c r="B302" s="555" t="s">
        <v>4976</v>
      </c>
      <c r="C302" s="559" t="s">
        <v>4071</v>
      </c>
      <c r="D302" s="556">
        <v>10.75</v>
      </c>
      <c r="E302" s="559"/>
      <c r="F302" s="555"/>
    </row>
    <row r="303" spans="1:6" ht="33" customHeight="1" x14ac:dyDescent="0.25">
      <c r="A303" s="555" t="s">
        <v>2867</v>
      </c>
      <c r="B303" s="555" t="s">
        <v>4977</v>
      </c>
      <c r="C303" s="559" t="s">
        <v>4951</v>
      </c>
      <c r="D303" s="556">
        <v>17.5</v>
      </c>
      <c r="E303" s="559"/>
      <c r="F303" s="555"/>
    </row>
    <row r="304" spans="1:6" ht="33" customHeight="1" x14ac:dyDescent="0.25">
      <c r="A304" s="555" t="s">
        <v>2868</v>
      </c>
      <c r="B304" s="555" t="s">
        <v>4978</v>
      </c>
      <c r="C304" s="559" t="s">
        <v>4979</v>
      </c>
      <c r="D304" s="556">
        <v>19.5</v>
      </c>
      <c r="E304" s="559"/>
      <c r="F304" s="555"/>
    </row>
    <row r="305" spans="1:6" ht="33" customHeight="1" x14ac:dyDescent="0.25">
      <c r="A305" s="555" t="s">
        <v>2869</v>
      </c>
      <c r="B305" s="555" t="s">
        <v>4980</v>
      </c>
      <c r="C305" s="559" t="s">
        <v>4981</v>
      </c>
      <c r="D305" s="556">
        <v>222</v>
      </c>
      <c r="E305" s="559"/>
      <c r="F305" s="555"/>
    </row>
    <row r="306" spans="1:6" ht="33" customHeight="1" x14ac:dyDescent="0.25">
      <c r="A306" s="555" t="s">
        <v>2870</v>
      </c>
      <c r="B306" s="555" t="s">
        <v>4982</v>
      </c>
      <c r="C306" s="559" t="s">
        <v>3979</v>
      </c>
      <c r="D306" s="556">
        <v>311</v>
      </c>
      <c r="E306" s="559"/>
      <c r="F306" s="555"/>
    </row>
    <row r="307" spans="1:6" ht="33" customHeight="1" x14ac:dyDescent="0.25">
      <c r="A307" s="555" t="s">
        <v>2871</v>
      </c>
      <c r="B307" s="555" t="s">
        <v>4983</v>
      </c>
      <c r="C307" s="559" t="s">
        <v>4116</v>
      </c>
      <c r="D307" s="556">
        <v>436</v>
      </c>
      <c r="E307" s="559"/>
      <c r="F307" s="555"/>
    </row>
    <row r="308" spans="1:6" ht="33" customHeight="1" x14ac:dyDescent="0.25">
      <c r="A308" s="555" t="s">
        <v>2872</v>
      </c>
      <c r="B308" s="555" t="s">
        <v>4984</v>
      </c>
      <c r="C308" s="559" t="s">
        <v>4060</v>
      </c>
      <c r="D308" s="556">
        <v>265</v>
      </c>
      <c r="E308" s="559"/>
      <c r="F308" s="555"/>
    </row>
    <row r="309" spans="1:6" ht="33" customHeight="1" x14ac:dyDescent="0.25">
      <c r="A309" s="555" t="s">
        <v>2873</v>
      </c>
      <c r="B309" s="555" t="s">
        <v>4985</v>
      </c>
      <c r="C309" s="559" t="s">
        <v>4986</v>
      </c>
      <c r="D309" s="556">
        <v>222</v>
      </c>
      <c r="E309" s="559"/>
      <c r="F309" s="555"/>
    </row>
    <row r="310" spans="1:6" ht="33" customHeight="1" x14ac:dyDescent="0.25">
      <c r="A310" s="555" t="s">
        <v>2874</v>
      </c>
      <c r="B310" s="555" t="s">
        <v>4987</v>
      </c>
      <c r="C310" s="559" t="s">
        <v>4988</v>
      </c>
      <c r="D310" s="556">
        <v>311</v>
      </c>
      <c r="E310" s="559"/>
      <c r="F310" s="555"/>
    </row>
    <row r="311" spans="1:6" ht="33" customHeight="1" x14ac:dyDescent="0.25">
      <c r="A311" s="555" t="s">
        <v>2875</v>
      </c>
      <c r="B311" s="555" t="s">
        <v>4989</v>
      </c>
      <c r="C311" s="559" t="s">
        <v>4116</v>
      </c>
      <c r="D311" s="556">
        <v>436</v>
      </c>
      <c r="E311" s="559"/>
      <c r="F311" s="555"/>
    </row>
    <row r="312" spans="1:6" ht="33" customHeight="1" x14ac:dyDescent="0.25">
      <c r="A312" s="555" t="s">
        <v>2876</v>
      </c>
      <c r="B312" s="555" t="s">
        <v>4990</v>
      </c>
      <c r="C312" s="559" t="s">
        <v>4080</v>
      </c>
      <c r="D312" s="556">
        <v>18.75</v>
      </c>
      <c r="E312" s="559"/>
      <c r="F312" s="555"/>
    </row>
    <row r="313" spans="1:6" ht="33" customHeight="1" x14ac:dyDescent="0.25">
      <c r="A313" s="555" t="s">
        <v>2877</v>
      </c>
      <c r="B313" s="555" t="s">
        <v>4991</v>
      </c>
      <c r="C313" s="559" t="s">
        <v>4992</v>
      </c>
      <c r="D313" s="556">
        <v>26.5</v>
      </c>
      <c r="E313" s="559"/>
      <c r="F313" s="555"/>
    </row>
    <row r="314" spans="1:6" ht="33" customHeight="1" x14ac:dyDescent="0.25">
      <c r="A314" s="555" t="s">
        <v>2878</v>
      </c>
      <c r="B314" s="555" t="s">
        <v>4993</v>
      </c>
      <c r="C314" s="559" t="s">
        <v>3979</v>
      </c>
      <c r="D314" s="556">
        <v>38.5</v>
      </c>
      <c r="E314" s="559"/>
      <c r="F314" s="555"/>
    </row>
    <row r="315" spans="1:6" ht="33" customHeight="1" x14ac:dyDescent="0.25">
      <c r="A315" s="555" t="s">
        <v>2879</v>
      </c>
      <c r="B315" s="555" t="s">
        <v>4994</v>
      </c>
      <c r="C315" s="559" t="s">
        <v>4995</v>
      </c>
      <c r="D315" s="556">
        <v>38</v>
      </c>
      <c r="E315" s="559"/>
      <c r="F315" s="555"/>
    </row>
    <row r="316" spans="1:6" ht="33" customHeight="1" x14ac:dyDescent="0.25">
      <c r="A316" s="555" t="s">
        <v>2880</v>
      </c>
      <c r="B316" s="555" t="s">
        <v>4996</v>
      </c>
      <c r="C316" s="559" t="s">
        <v>4089</v>
      </c>
      <c r="D316" s="556">
        <v>58</v>
      </c>
      <c r="E316" s="559"/>
      <c r="F316" s="555"/>
    </row>
    <row r="317" spans="1:6" ht="33" customHeight="1" x14ac:dyDescent="0.25">
      <c r="A317" s="555" t="s">
        <v>2881</v>
      </c>
      <c r="B317" s="555" t="s">
        <v>4997</v>
      </c>
      <c r="C317" s="559" t="s">
        <v>1765</v>
      </c>
      <c r="D317" s="556">
        <v>98</v>
      </c>
      <c r="E317" s="559"/>
      <c r="F317" s="555"/>
    </row>
    <row r="318" spans="1:6" ht="33" customHeight="1" x14ac:dyDescent="0.25">
      <c r="A318" s="555" t="s">
        <v>2882</v>
      </c>
      <c r="B318" s="555" t="s">
        <v>4998</v>
      </c>
      <c r="C318" s="559" t="s">
        <v>4860</v>
      </c>
      <c r="D318" s="556">
        <v>168</v>
      </c>
      <c r="E318" s="559"/>
      <c r="F318" s="555"/>
    </row>
    <row r="319" spans="1:6" ht="33" customHeight="1" x14ac:dyDescent="0.25">
      <c r="A319" s="555" t="s">
        <v>2883</v>
      </c>
      <c r="B319" s="555" t="s">
        <v>4999</v>
      </c>
      <c r="C319" s="559" t="s">
        <v>1763</v>
      </c>
      <c r="D319" s="556">
        <v>228</v>
      </c>
      <c r="E319" s="559"/>
      <c r="F319" s="555"/>
    </row>
    <row r="320" spans="1:6" ht="33" customHeight="1" x14ac:dyDescent="0.25">
      <c r="A320" s="555" t="s">
        <v>2884</v>
      </c>
      <c r="B320" s="555" t="s">
        <v>5000</v>
      </c>
      <c r="C320" s="559" t="s">
        <v>3996</v>
      </c>
      <c r="D320" s="556">
        <v>408</v>
      </c>
      <c r="E320" s="559"/>
      <c r="F320" s="555"/>
    </row>
    <row r="321" spans="1:6" ht="33" customHeight="1" x14ac:dyDescent="0.25">
      <c r="A321" s="555" t="s">
        <v>2885</v>
      </c>
      <c r="B321" s="555" t="s">
        <v>5001</v>
      </c>
      <c r="C321" s="559" t="s">
        <v>1765</v>
      </c>
      <c r="D321" s="556">
        <v>96</v>
      </c>
      <c r="E321" s="559"/>
      <c r="F321" s="555"/>
    </row>
    <row r="322" spans="1:6" ht="33" customHeight="1" x14ac:dyDescent="0.25">
      <c r="A322" s="555" t="s">
        <v>2886</v>
      </c>
      <c r="B322" s="555" t="s">
        <v>5002</v>
      </c>
      <c r="C322" s="559" t="s">
        <v>4967</v>
      </c>
      <c r="D322" s="556">
        <v>136</v>
      </c>
      <c r="E322" s="559"/>
      <c r="F322" s="555"/>
    </row>
    <row r="323" spans="1:6" ht="33" customHeight="1" x14ac:dyDescent="0.25">
      <c r="A323" s="555" t="s">
        <v>2887</v>
      </c>
      <c r="B323" s="555" t="s">
        <v>5003</v>
      </c>
      <c r="C323" s="559" t="s">
        <v>3991</v>
      </c>
      <c r="D323" s="556">
        <v>226</v>
      </c>
      <c r="E323" s="559"/>
      <c r="F323" s="555"/>
    </row>
    <row r="324" spans="1:6" ht="33" customHeight="1" x14ac:dyDescent="0.25">
      <c r="A324" s="555" t="s">
        <v>2888</v>
      </c>
      <c r="B324" s="555" t="s">
        <v>5004</v>
      </c>
      <c r="C324" s="559" t="s">
        <v>5005</v>
      </c>
      <c r="D324" s="556">
        <v>25</v>
      </c>
      <c r="E324" s="559"/>
      <c r="F324" s="555"/>
    </row>
    <row r="325" spans="1:6" ht="33" customHeight="1" x14ac:dyDescent="0.25">
      <c r="A325" s="555" t="s">
        <v>2889</v>
      </c>
      <c r="B325" s="555" t="s">
        <v>5006</v>
      </c>
      <c r="C325" s="559" t="s">
        <v>5007</v>
      </c>
      <c r="D325" s="556"/>
      <c r="E325" s="559"/>
      <c r="F325" s="555"/>
    </row>
    <row r="326" spans="1:6" ht="33" customHeight="1" x14ac:dyDescent="0.25">
      <c r="A326" s="555" t="s">
        <v>2890</v>
      </c>
      <c r="B326" s="555" t="s">
        <v>5008</v>
      </c>
      <c r="C326" s="559" t="s">
        <v>3985</v>
      </c>
      <c r="D326" s="556"/>
      <c r="E326" s="559"/>
      <c r="F326" s="555"/>
    </row>
    <row r="327" spans="1:6" ht="33" customHeight="1" x14ac:dyDescent="0.25">
      <c r="A327" s="555" t="s">
        <v>2891</v>
      </c>
      <c r="B327" s="555" t="s">
        <v>5009</v>
      </c>
      <c r="C327" s="559" t="s">
        <v>4141</v>
      </c>
      <c r="D327" s="556"/>
      <c r="E327" s="559"/>
      <c r="F327" s="555"/>
    </row>
    <row r="328" spans="1:6" ht="33" customHeight="1" x14ac:dyDescent="0.25">
      <c r="A328" s="555" t="s">
        <v>2892</v>
      </c>
      <c r="B328" s="555" t="s">
        <v>5010</v>
      </c>
      <c r="C328" s="559" t="s">
        <v>4141</v>
      </c>
      <c r="D328" s="556"/>
      <c r="E328" s="559"/>
      <c r="F328" s="555"/>
    </row>
    <row r="329" spans="1:6" ht="33" customHeight="1" x14ac:dyDescent="0.25">
      <c r="A329" s="555" t="s">
        <v>2893</v>
      </c>
      <c r="B329" s="555" t="s">
        <v>5011</v>
      </c>
      <c r="C329" s="559" t="s">
        <v>4367</v>
      </c>
      <c r="D329" s="556"/>
      <c r="E329" s="559"/>
      <c r="F329" s="555"/>
    </row>
    <row r="330" spans="1:6" ht="33" customHeight="1" x14ac:dyDescent="0.25">
      <c r="A330" s="555" t="s">
        <v>2894</v>
      </c>
      <c r="B330" s="555" t="s">
        <v>5012</v>
      </c>
      <c r="C330" s="559" t="s">
        <v>5005</v>
      </c>
      <c r="D330" s="556">
        <v>27</v>
      </c>
      <c r="E330" s="559"/>
      <c r="F330" s="555"/>
    </row>
    <row r="331" spans="1:6" ht="33" customHeight="1" x14ac:dyDescent="0.25">
      <c r="A331" s="555" t="s">
        <v>2895</v>
      </c>
      <c r="B331" s="555" t="s">
        <v>5013</v>
      </c>
      <c r="C331" s="559" t="s">
        <v>5007</v>
      </c>
      <c r="D331" s="556"/>
      <c r="E331" s="559"/>
      <c r="F331" s="555"/>
    </row>
    <row r="332" spans="1:6" ht="33" customHeight="1" x14ac:dyDescent="0.25">
      <c r="A332" s="555" t="s">
        <v>2896</v>
      </c>
      <c r="B332" s="555" t="s">
        <v>5014</v>
      </c>
      <c r="C332" s="559" t="s">
        <v>3985</v>
      </c>
      <c r="D332" s="556"/>
      <c r="E332" s="559"/>
      <c r="F332" s="555"/>
    </row>
    <row r="333" spans="1:6" ht="33" customHeight="1" x14ac:dyDescent="0.25">
      <c r="A333" s="555" t="s">
        <v>2897</v>
      </c>
      <c r="B333" s="555" t="s">
        <v>5015</v>
      </c>
      <c r="C333" s="559" t="s">
        <v>4063</v>
      </c>
      <c r="D333" s="556">
        <v>72</v>
      </c>
      <c r="E333" s="559"/>
      <c r="F333" s="555" t="s">
        <v>565</v>
      </c>
    </row>
    <row r="334" spans="1:6" ht="33" customHeight="1" x14ac:dyDescent="0.25">
      <c r="A334" s="555" t="s">
        <v>2898</v>
      </c>
      <c r="B334" s="555" t="s">
        <v>5016</v>
      </c>
      <c r="C334" s="559" t="s">
        <v>4089</v>
      </c>
      <c r="D334" s="556">
        <v>90</v>
      </c>
      <c r="E334" s="559"/>
      <c r="F334" s="555"/>
    </row>
    <row r="335" spans="1:6" ht="33" customHeight="1" x14ac:dyDescent="0.25">
      <c r="A335" s="555" t="s">
        <v>2899</v>
      </c>
      <c r="B335" s="555" t="s">
        <v>5017</v>
      </c>
      <c r="C335" s="559" t="s">
        <v>983</v>
      </c>
      <c r="D335" s="556">
        <v>102</v>
      </c>
      <c r="E335" s="559"/>
      <c r="F335" s="555"/>
    </row>
    <row r="336" spans="1:6" ht="33" customHeight="1" x14ac:dyDescent="0.25">
      <c r="A336" s="555" t="s">
        <v>2900</v>
      </c>
      <c r="B336" s="555" t="s">
        <v>4112</v>
      </c>
      <c r="C336" s="559" t="s">
        <v>4053</v>
      </c>
      <c r="D336" s="556">
        <v>92</v>
      </c>
      <c r="E336" s="559"/>
      <c r="F336" s="555" t="s">
        <v>565</v>
      </c>
    </row>
    <row r="337" spans="1:6" ht="33" customHeight="1" x14ac:dyDescent="0.25">
      <c r="A337" s="555" t="s">
        <v>2901</v>
      </c>
      <c r="B337" s="555" t="s">
        <v>4113</v>
      </c>
      <c r="C337" s="559" t="s">
        <v>4114</v>
      </c>
      <c r="D337" s="556">
        <v>132</v>
      </c>
      <c r="E337" s="559"/>
      <c r="F337" s="555"/>
    </row>
    <row r="338" spans="1:6" ht="33" customHeight="1" x14ac:dyDescent="0.25">
      <c r="A338" s="555" t="s">
        <v>2903</v>
      </c>
      <c r="B338" s="555" t="s">
        <v>4115</v>
      </c>
      <c r="C338" s="559" t="s">
        <v>4116</v>
      </c>
      <c r="D338" s="556">
        <v>132</v>
      </c>
      <c r="E338" s="559"/>
      <c r="F338" s="555"/>
    </row>
    <row r="339" spans="1:6" ht="33" customHeight="1" x14ac:dyDescent="0.25">
      <c r="A339" s="555" t="s">
        <v>2902</v>
      </c>
      <c r="B339" s="555" t="s">
        <v>4117</v>
      </c>
      <c r="C339" s="559" t="s">
        <v>4118</v>
      </c>
      <c r="D339" s="556">
        <v>84</v>
      </c>
      <c r="E339" s="559"/>
      <c r="F339" s="555" t="s">
        <v>565</v>
      </c>
    </row>
    <row r="340" spans="1:6" ht="33" customHeight="1" x14ac:dyDescent="0.25">
      <c r="A340" s="555" t="s">
        <v>2904</v>
      </c>
      <c r="B340" s="555" t="s">
        <v>4119</v>
      </c>
      <c r="C340" s="559" t="s">
        <v>4116</v>
      </c>
      <c r="D340" s="556">
        <v>96</v>
      </c>
      <c r="E340" s="559"/>
      <c r="F340" s="555"/>
    </row>
    <row r="341" spans="1:6" ht="33" customHeight="1" x14ac:dyDescent="0.25">
      <c r="A341" s="555" t="s">
        <v>2905</v>
      </c>
      <c r="B341" s="555" t="s">
        <v>4120</v>
      </c>
      <c r="C341" s="559" t="s">
        <v>1765</v>
      </c>
      <c r="D341" s="556">
        <v>124</v>
      </c>
      <c r="E341" s="559"/>
      <c r="F341" s="555"/>
    </row>
    <row r="342" spans="1:6" ht="33" customHeight="1" x14ac:dyDescent="0.25">
      <c r="A342" s="555" t="s">
        <v>2906</v>
      </c>
      <c r="B342" s="555" t="s">
        <v>4121</v>
      </c>
      <c r="C342" s="559" t="s">
        <v>4122</v>
      </c>
      <c r="D342" s="556"/>
      <c r="E342" s="559"/>
      <c r="F342" s="555" t="s">
        <v>565</v>
      </c>
    </row>
    <row r="343" spans="1:6" ht="33" customHeight="1" x14ac:dyDescent="0.25">
      <c r="A343" s="555" t="s">
        <v>2907</v>
      </c>
      <c r="B343" s="555" t="s">
        <v>4123</v>
      </c>
      <c r="C343" s="559" t="s">
        <v>4118</v>
      </c>
      <c r="D343" s="556">
        <v>92</v>
      </c>
      <c r="E343" s="559"/>
      <c r="F343" s="555"/>
    </row>
    <row r="344" spans="1:6" ht="33" customHeight="1" x14ac:dyDescent="0.25">
      <c r="A344" s="555" t="s">
        <v>2908</v>
      </c>
      <c r="B344" s="555" t="s">
        <v>4124</v>
      </c>
      <c r="C344" s="559" t="s">
        <v>4053</v>
      </c>
      <c r="D344" s="556"/>
      <c r="E344" s="559"/>
      <c r="F344" s="555" t="s">
        <v>565</v>
      </c>
    </row>
    <row r="345" spans="1:6" ht="33" customHeight="1" x14ac:dyDescent="0.25">
      <c r="A345" s="555" t="s">
        <v>2909</v>
      </c>
      <c r="B345" s="555" t="s">
        <v>5018</v>
      </c>
      <c r="C345" s="559" t="s">
        <v>4122</v>
      </c>
      <c r="D345" s="556">
        <v>84</v>
      </c>
      <c r="E345" s="559"/>
      <c r="F345" s="555" t="s">
        <v>565</v>
      </c>
    </row>
    <row r="346" spans="1:6" ht="33" customHeight="1" x14ac:dyDescent="0.25">
      <c r="A346" s="555" t="s">
        <v>2910</v>
      </c>
      <c r="B346" s="555" t="s">
        <v>5019</v>
      </c>
      <c r="C346" s="559" t="s">
        <v>3979</v>
      </c>
      <c r="D346" s="556">
        <v>96</v>
      </c>
      <c r="E346" s="559"/>
      <c r="F346" s="555"/>
    </row>
    <row r="347" spans="1:6" ht="33" customHeight="1" x14ac:dyDescent="0.25">
      <c r="A347" s="555" t="s">
        <v>2911</v>
      </c>
      <c r="B347" s="555" t="s">
        <v>5020</v>
      </c>
      <c r="C347" s="559" t="s">
        <v>5021</v>
      </c>
      <c r="D347" s="556">
        <v>124</v>
      </c>
      <c r="E347" s="559"/>
      <c r="F347" s="555"/>
    </row>
    <row r="348" spans="1:6" ht="33" customHeight="1" x14ac:dyDescent="0.25">
      <c r="A348" s="555" t="s">
        <v>2912</v>
      </c>
      <c r="B348" s="555" t="s">
        <v>5022</v>
      </c>
      <c r="C348" s="559" t="s">
        <v>4071</v>
      </c>
      <c r="D348" s="556"/>
      <c r="E348" s="559"/>
      <c r="F348" s="555" t="s">
        <v>565</v>
      </c>
    </row>
    <row r="349" spans="1:6" ht="33" customHeight="1" x14ac:dyDescent="0.25">
      <c r="A349" s="555" t="s">
        <v>2913</v>
      </c>
      <c r="B349" s="555" t="s">
        <v>5023</v>
      </c>
      <c r="C349" s="559" t="s">
        <v>4063</v>
      </c>
      <c r="D349" s="556"/>
      <c r="E349" s="559"/>
      <c r="F349" s="555"/>
    </row>
    <row r="350" spans="1:6" ht="33" customHeight="1" x14ac:dyDescent="0.25">
      <c r="A350" s="555" t="s">
        <v>2914</v>
      </c>
      <c r="B350" s="555" t="s">
        <v>5024</v>
      </c>
      <c r="C350" s="559" t="s">
        <v>4089</v>
      </c>
      <c r="D350" s="556"/>
      <c r="E350" s="559"/>
      <c r="F350" s="555"/>
    </row>
    <row r="351" spans="1:6" ht="33" customHeight="1" x14ac:dyDescent="0.25">
      <c r="A351" s="555" t="s">
        <v>2915</v>
      </c>
      <c r="B351" s="555" t="s">
        <v>5025</v>
      </c>
      <c r="C351" s="559" t="s">
        <v>4071</v>
      </c>
      <c r="D351" s="556"/>
      <c r="E351" s="559"/>
      <c r="F351" s="555" t="s">
        <v>565</v>
      </c>
    </row>
    <row r="352" spans="1:6" ht="33" customHeight="1" x14ac:dyDescent="0.25">
      <c r="A352" s="555" t="s">
        <v>2916</v>
      </c>
      <c r="B352" s="555" t="s">
        <v>5026</v>
      </c>
      <c r="C352" s="559" t="s">
        <v>4063</v>
      </c>
      <c r="D352" s="556"/>
      <c r="E352" s="559"/>
      <c r="F352" s="555"/>
    </row>
    <row r="353" spans="1:6" ht="33" customHeight="1" x14ac:dyDescent="0.25">
      <c r="A353" s="555" t="s">
        <v>2917</v>
      </c>
      <c r="B353" s="555" t="s">
        <v>5027</v>
      </c>
      <c r="C353" s="559" t="s">
        <v>4063</v>
      </c>
      <c r="D353" s="556"/>
      <c r="E353" s="559"/>
      <c r="F353" s="555"/>
    </row>
    <row r="354" spans="1:6" ht="33" customHeight="1" x14ac:dyDescent="0.25">
      <c r="A354" s="555" t="s">
        <v>2918</v>
      </c>
      <c r="B354" s="555" t="s">
        <v>5028</v>
      </c>
      <c r="C354" s="559" t="s">
        <v>4089</v>
      </c>
      <c r="D354" s="556"/>
      <c r="E354" s="559"/>
      <c r="F354" s="555"/>
    </row>
    <row r="355" spans="1:6" ht="33" customHeight="1" x14ac:dyDescent="0.25">
      <c r="A355" s="555" t="s">
        <v>2919</v>
      </c>
      <c r="B355" s="555" t="s">
        <v>4125</v>
      </c>
      <c r="C355" s="559" t="s">
        <v>4071</v>
      </c>
      <c r="D355" s="556">
        <v>52</v>
      </c>
      <c r="E355" s="559"/>
      <c r="F355" s="555" t="s">
        <v>565</v>
      </c>
    </row>
    <row r="356" spans="1:6" ht="33" customHeight="1" x14ac:dyDescent="0.25">
      <c r="A356" s="555" t="s">
        <v>2920</v>
      </c>
      <c r="B356" s="555" t="s">
        <v>4126</v>
      </c>
      <c r="C356" s="559" t="s">
        <v>4063</v>
      </c>
      <c r="D356" s="556">
        <v>58</v>
      </c>
      <c r="E356" s="559"/>
      <c r="F356" s="555"/>
    </row>
    <row r="357" spans="1:6" ht="33" customHeight="1" x14ac:dyDescent="0.25">
      <c r="A357" s="555" t="s">
        <v>2921</v>
      </c>
      <c r="B357" s="555" t="s">
        <v>4127</v>
      </c>
      <c r="C357" s="559" t="s">
        <v>4089</v>
      </c>
      <c r="D357" s="556">
        <v>92</v>
      </c>
      <c r="E357" s="559"/>
      <c r="F357" s="555"/>
    </row>
    <row r="358" spans="1:6" ht="33" customHeight="1" x14ac:dyDescent="0.25">
      <c r="A358" s="555" t="s">
        <v>2922</v>
      </c>
      <c r="B358" s="555" t="s">
        <v>4128</v>
      </c>
      <c r="C358" s="559" t="s">
        <v>4116</v>
      </c>
      <c r="D358" s="556">
        <v>92</v>
      </c>
      <c r="E358" s="559"/>
      <c r="F358" s="555" t="s">
        <v>565</v>
      </c>
    </row>
    <row r="359" spans="1:6" ht="33" customHeight="1" x14ac:dyDescent="0.25">
      <c r="A359" s="555" t="s">
        <v>2923</v>
      </c>
      <c r="B359" s="555" t="s">
        <v>4129</v>
      </c>
      <c r="C359" s="559" t="s">
        <v>1765</v>
      </c>
      <c r="D359" s="556">
        <v>132</v>
      </c>
      <c r="E359" s="559"/>
      <c r="F359" s="555"/>
    </row>
    <row r="360" spans="1:6" ht="33" customHeight="1" x14ac:dyDescent="0.25">
      <c r="A360" s="555" t="s">
        <v>2924</v>
      </c>
      <c r="B360" s="555" t="s">
        <v>4130</v>
      </c>
      <c r="C360" s="559" t="s">
        <v>4131</v>
      </c>
      <c r="D360" s="556">
        <v>160</v>
      </c>
      <c r="E360" s="559"/>
      <c r="F360" s="555"/>
    </row>
    <row r="361" spans="1:6" ht="33" customHeight="1" x14ac:dyDescent="0.25">
      <c r="A361" s="555" t="s">
        <v>2925</v>
      </c>
      <c r="B361" s="555" t="s">
        <v>4132</v>
      </c>
      <c r="C361" s="559" t="s">
        <v>983</v>
      </c>
      <c r="D361" s="556">
        <v>142</v>
      </c>
      <c r="E361" s="559"/>
      <c r="F361" s="555" t="s">
        <v>565</v>
      </c>
    </row>
    <row r="362" spans="1:6" ht="33" customHeight="1" x14ac:dyDescent="0.25">
      <c r="A362" s="555" t="s">
        <v>2926</v>
      </c>
      <c r="B362" s="555" t="s">
        <v>4133</v>
      </c>
      <c r="C362" s="559" t="s">
        <v>979</v>
      </c>
      <c r="D362" s="556">
        <v>168</v>
      </c>
      <c r="E362" s="559"/>
      <c r="F362" s="555"/>
    </row>
    <row r="363" spans="1:6" ht="33" customHeight="1" x14ac:dyDescent="0.25">
      <c r="A363" s="555" t="s">
        <v>2927</v>
      </c>
      <c r="B363" s="555" t="s">
        <v>5029</v>
      </c>
      <c r="C363" s="559" t="s">
        <v>4089</v>
      </c>
      <c r="D363" s="556"/>
      <c r="E363" s="559"/>
      <c r="F363" s="555" t="s">
        <v>565</v>
      </c>
    </row>
    <row r="364" spans="1:6" ht="33" customHeight="1" x14ac:dyDescent="0.25">
      <c r="A364" s="555" t="s">
        <v>2928</v>
      </c>
      <c r="B364" s="555" t="s">
        <v>5030</v>
      </c>
      <c r="C364" s="559" t="s">
        <v>983</v>
      </c>
      <c r="D364" s="556"/>
      <c r="E364" s="559"/>
      <c r="F364" s="555"/>
    </row>
    <row r="365" spans="1:6" ht="33" customHeight="1" x14ac:dyDescent="0.25">
      <c r="A365" s="555" t="s">
        <v>2929</v>
      </c>
      <c r="B365" s="555" t="s">
        <v>4134</v>
      </c>
      <c r="C365" s="559" t="s">
        <v>1765</v>
      </c>
      <c r="D365" s="556"/>
      <c r="E365" s="559" t="s">
        <v>2173</v>
      </c>
      <c r="F365" s="555"/>
    </row>
    <row r="366" spans="1:6" ht="33" customHeight="1" x14ac:dyDescent="0.25">
      <c r="A366" s="555" t="s">
        <v>2930</v>
      </c>
      <c r="B366" s="555" t="s">
        <v>4135</v>
      </c>
      <c r="C366" s="559" t="s">
        <v>979</v>
      </c>
      <c r="D366" s="556"/>
      <c r="E366" s="559"/>
      <c r="F366" s="555"/>
    </row>
    <row r="367" spans="1:6" ht="33" customHeight="1" x14ac:dyDescent="0.25">
      <c r="A367" s="555" t="s">
        <v>2931</v>
      </c>
      <c r="B367" s="555" t="s">
        <v>4136</v>
      </c>
      <c r="C367" s="559" t="s">
        <v>4053</v>
      </c>
      <c r="D367" s="556"/>
      <c r="E367" s="559"/>
      <c r="F367" s="555"/>
    </row>
    <row r="368" spans="1:6" ht="33" customHeight="1" x14ac:dyDescent="0.25">
      <c r="A368" s="555" t="s">
        <v>2932</v>
      </c>
      <c r="B368" s="555" t="s">
        <v>4137</v>
      </c>
      <c r="C368" s="559" t="s">
        <v>981</v>
      </c>
      <c r="D368" s="556"/>
      <c r="E368" s="559"/>
      <c r="F368" s="555"/>
    </row>
    <row r="369" spans="1:6" ht="33" customHeight="1" x14ac:dyDescent="0.25">
      <c r="A369" s="555" t="s">
        <v>2933</v>
      </c>
      <c r="B369" s="555" t="s">
        <v>4138</v>
      </c>
      <c r="C369" s="559" t="s">
        <v>1765</v>
      </c>
      <c r="D369" s="556"/>
      <c r="E369" s="559"/>
      <c r="F369" s="555"/>
    </row>
    <row r="370" spans="1:6" ht="33" customHeight="1" x14ac:dyDescent="0.25">
      <c r="A370" s="555" t="s">
        <v>2934</v>
      </c>
      <c r="B370" s="555" t="s">
        <v>4139</v>
      </c>
      <c r="C370" s="559" t="s">
        <v>3991</v>
      </c>
      <c r="D370" s="556"/>
      <c r="E370" s="559"/>
      <c r="F370" s="555"/>
    </row>
    <row r="371" spans="1:6" ht="33" customHeight="1" x14ac:dyDescent="0.25">
      <c r="A371" s="555" t="s">
        <v>2935</v>
      </c>
      <c r="B371" s="555" t="s">
        <v>4140</v>
      </c>
      <c r="C371" s="559" t="s">
        <v>4141</v>
      </c>
      <c r="D371" s="556"/>
      <c r="E371" s="559"/>
      <c r="F371" s="555"/>
    </row>
    <row r="372" spans="1:6" ht="33" customHeight="1" x14ac:dyDescent="0.25">
      <c r="A372" s="555" t="s">
        <v>2936</v>
      </c>
      <c r="B372" s="555" t="s">
        <v>4142</v>
      </c>
      <c r="C372" s="559" t="s">
        <v>4143</v>
      </c>
      <c r="D372" s="556"/>
      <c r="E372" s="559"/>
      <c r="F372" s="555"/>
    </row>
    <row r="373" spans="1:6" ht="33" customHeight="1" x14ac:dyDescent="0.25">
      <c r="A373" s="555" t="s">
        <v>2937</v>
      </c>
      <c r="B373" s="555" t="s">
        <v>4144</v>
      </c>
      <c r="C373" s="559" t="s">
        <v>4145</v>
      </c>
      <c r="D373" s="556"/>
      <c r="E373" s="559"/>
      <c r="F373" s="555"/>
    </row>
    <row r="374" spans="1:6" ht="33" customHeight="1" x14ac:dyDescent="0.25">
      <c r="A374" s="555" t="s">
        <v>2938</v>
      </c>
      <c r="B374" s="555" t="s">
        <v>5031</v>
      </c>
      <c r="C374" s="559" t="s">
        <v>5032</v>
      </c>
      <c r="D374" s="556"/>
      <c r="E374" s="559"/>
      <c r="F374" s="555"/>
    </row>
    <row r="375" spans="1:6" ht="33" customHeight="1" x14ac:dyDescent="0.25">
      <c r="A375" s="555" t="s">
        <v>2939</v>
      </c>
      <c r="B375" s="555" t="s">
        <v>5033</v>
      </c>
      <c r="C375" s="559" t="s">
        <v>4058</v>
      </c>
      <c r="D375" s="556"/>
      <c r="E375" s="559"/>
      <c r="F375" s="555"/>
    </row>
    <row r="376" spans="1:6" ht="33" customHeight="1" x14ac:dyDescent="0.25">
      <c r="A376" s="555" t="s">
        <v>2940</v>
      </c>
      <c r="B376" s="555" t="s">
        <v>5034</v>
      </c>
      <c r="C376" s="559" t="s">
        <v>4860</v>
      </c>
      <c r="D376" s="556"/>
      <c r="E376" s="559"/>
      <c r="F376" s="555"/>
    </row>
    <row r="377" spans="1:6" ht="33" customHeight="1" x14ac:dyDescent="0.25">
      <c r="A377" s="555" t="s">
        <v>2941</v>
      </c>
      <c r="B377" s="555" t="s">
        <v>5035</v>
      </c>
      <c r="C377" s="559" t="s">
        <v>5036</v>
      </c>
      <c r="D377" s="556"/>
      <c r="E377" s="559"/>
      <c r="F377" s="555"/>
    </row>
    <row r="378" spans="1:6" ht="33" customHeight="1" x14ac:dyDescent="0.25">
      <c r="A378" s="555" t="s">
        <v>2942</v>
      </c>
      <c r="B378" s="555" t="s">
        <v>5037</v>
      </c>
      <c r="C378" s="559" t="s">
        <v>3996</v>
      </c>
      <c r="D378" s="556"/>
      <c r="E378" s="559"/>
      <c r="F378" s="555"/>
    </row>
    <row r="379" spans="1:6" ht="33" customHeight="1" x14ac:dyDescent="0.25">
      <c r="A379" s="555" t="s">
        <v>2943</v>
      </c>
      <c r="B379" s="555" t="s">
        <v>5038</v>
      </c>
      <c r="C379" s="559" t="s">
        <v>4009</v>
      </c>
      <c r="D379" s="556"/>
      <c r="E379" s="559"/>
      <c r="F379" s="555"/>
    </row>
    <row r="380" spans="1:6" ht="33" customHeight="1" x14ac:dyDescent="0.25">
      <c r="A380" s="555" t="s">
        <v>2944</v>
      </c>
      <c r="B380" s="555" t="s">
        <v>5039</v>
      </c>
      <c r="C380" s="559" t="s">
        <v>4420</v>
      </c>
      <c r="D380" s="556"/>
      <c r="E380" s="559"/>
      <c r="F380" s="555"/>
    </row>
    <row r="381" spans="1:6" ht="33" customHeight="1" x14ac:dyDescent="0.25">
      <c r="A381" s="555" t="s">
        <v>2945</v>
      </c>
      <c r="B381" s="555" t="s">
        <v>5040</v>
      </c>
      <c r="C381" s="559" t="s">
        <v>4055</v>
      </c>
      <c r="D381" s="556"/>
      <c r="E381" s="559"/>
      <c r="F381" s="555"/>
    </row>
    <row r="382" spans="1:6" ht="33" customHeight="1" x14ac:dyDescent="0.25">
      <c r="A382" s="555" t="s">
        <v>2946</v>
      </c>
      <c r="B382" s="555" t="s">
        <v>5041</v>
      </c>
      <c r="C382" s="559" t="s">
        <v>4860</v>
      </c>
      <c r="D382" s="556"/>
      <c r="E382" s="559"/>
      <c r="F382" s="555"/>
    </row>
    <row r="383" spans="1:6" ht="33" customHeight="1" x14ac:dyDescent="0.25">
      <c r="A383" s="555" t="s">
        <v>2947</v>
      </c>
      <c r="B383" s="555" t="s">
        <v>5042</v>
      </c>
      <c r="C383" s="559" t="s">
        <v>5043</v>
      </c>
      <c r="D383" s="556"/>
      <c r="E383" s="559"/>
      <c r="F383" s="555"/>
    </row>
    <row r="384" spans="1:6" ht="33" customHeight="1" x14ac:dyDescent="0.25">
      <c r="A384" s="555" t="s">
        <v>2948</v>
      </c>
      <c r="B384" s="555" t="s">
        <v>5044</v>
      </c>
      <c r="C384" s="559" t="s">
        <v>3996</v>
      </c>
      <c r="D384" s="556"/>
      <c r="E384" s="559"/>
      <c r="F384" s="555"/>
    </row>
    <row r="385" spans="1:6" ht="33" customHeight="1" x14ac:dyDescent="0.25">
      <c r="A385" s="555" t="s">
        <v>2949</v>
      </c>
      <c r="B385" s="555" t="s">
        <v>5045</v>
      </c>
      <c r="C385" s="559" t="s">
        <v>5046</v>
      </c>
      <c r="D385" s="556"/>
      <c r="E385" s="559"/>
      <c r="F385" s="555"/>
    </row>
    <row r="386" spans="1:6" ht="33" customHeight="1" x14ac:dyDescent="0.25">
      <c r="A386" s="555" t="s">
        <v>2952</v>
      </c>
      <c r="B386" s="555" t="s">
        <v>5047</v>
      </c>
      <c r="C386" s="559" t="s">
        <v>4418</v>
      </c>
      <c r="D386" s="556"/>
      <c r="E386" s="559"/>
      <c r="F386" s="555"/>
    </row>
    <row r="387" spans="1:6" ht="33" customHeight="1" x14ac:dyDescent="0.25">
      <c r="A387" s="555" t="s">
        <v>2953</v>
      </c>
      <c r="B387" s="555" t="s">
        <v>5048</v>
      </c>
      <c r="C387" s="559" t="s">
        <v>4089</v>
      </c>
      <c r="D387" s="556"/>
      <c r="E387" s="559"/>
      <c r="F387" s="555"/>
    </row>
    <row r="388" spans="1:6" ht="33" customHeight="1" x14ac:dyDescent="0.25">
      <c r="A388" s="555" t="s">
        <v>2954</v>
      </c>
      <c r="B388" s="555" t="s">
        <v>5049</v>
      </c>
      <c r="C388" s="559" t="s">
        <v>4055</v>
      </c>
      <c r="D388" s="556"/>
      <c r="E388" s="559"/>
      <c r="F388" s="555"/>
    </row>
    <row r="389" spans="1:6" ht="33" customHeight="1" x14ac:dyDescent="0.25">
      <c r="A389" s="555" t="s">
        <v>2955</v>
      </c>
      <c r="B389" s="555" t="s">
        <v>5050</v>
      </c>
      <c r="C389" s="559" t="s">
        <v>983</v>
      </c>
      <c r="D389" s="556"/>
      <c r="E389" s="559"/>
      <c r="F389" s="555"/>
    </row>
    <row r="390" spans="1:6" ht="33" customHeight="1" x14ac:dyDescent="0.25">
      <c r="A390" s="555" t="s">
        <v>2956</v>
      </c>
      <c r="B390" s="555" t="s">
        <v>5051</v>
      </c>
      <c r="C390" s="559" t="s">
        <v>5052</v>
      </c>
      <c r="D390" s="556"/>
      <c r="E390" s="559"/>
      <c r="F390" s="555"/>
    </row>
    <row r="391" spans="1:6" ht="33" customHeight="1" x14ac:dyDescent="0.25">
      <c r="A391" s="555" t="s">
        <v>2957</v>
      </c>
      <c r="B391" s="555" t="s">
        <v>5053</v>
      </c>
      <c r="C391" s="559" t="s">
        <v>5043</v>
      </c>
      <c r="D391" s="556"/>
      <c r="E391" s="559"/>
      <c r="F391" s="555"/>
    </row>
    <row r="392" spans="1:6" ht="33" customHeight="1" x14ac:dyDescent="0.25">
      <c r="A392" s="555" t="s">
        <v>2958</v>
      </c>
      <c r="B392" s="555" t="s">
        <v>5054</v>
      </c>
      <c r="C392" s="559" t="s">
        <v>5043</v>
      </c>
      <c r="D392" s="556"/>
      <c r="E392" s="559"/>
      <c r="F392" s="555"/>
    </row>
    <row r="393" spans="1:6" ht="33" customHeight="1" x14ac:dyDescent="0.25">
      <c r="A393" s="555" t="s">
        <v>2959</v>
      </c>
      <c r="B393" s="555" t="s">
        <v>5055</v>
      </c>
      <c r="C393" s="559" t="s">
        <v>5056</v>
      </c>
      <c r="D393" s="556"/>
      <c r="E393" s="559"/>
      <c r="F393" s="555"/>
    </row>
    <row r="394" spans="1:6" ht="33" customHeight="1" x14ac:dyDescent="0.25">
      <c r="A394" s="555" t="s">
        <v>2960</v>
      </c>
      <c r="B394" s="555" t="s">
        <v>5057</v>
      </c>
      <c r="C394" s="559" t="s">
        <v>4096</v>
      </c>
      <c r="D394" s="556"/>
      <c r="E394" s="559"/>
      <c r="F394" s="555"/>
    </row>
    <row r="395" spans="1:6" ht="33" customHeight="1" x14ac:dyDescent="0.25">
      <c r="A395" s="555" t="s">
        <v>2961</v>
      </c>
      <c r="B395" s="555" t="s">
        <v>5058</v>
      </c>
      <c r="C395" s="559" t="s">
        <v>981</v>
      </c>
      <c r="D395" s="556"/>
      <c r="E395" s="559"/>
      <c r="F395" s="555"/>
    </row>
    <row r="396" spans="1:6" ht="33" customHeight="1" x14ac:dyDescent="0.25">
      <c r="A396" s="555" t="s">
        <v>2962</v>
      </c>
      <c r="B396" s="555" t="s">
        <v>5059</v>
      </c>
      <c r="C396" s="559" t="s">
        <v>4849</v>
      </c>
      <c r="D396" s="556"/>
      <c r="E396" s="559"/>
      <c r="F396" s="555"/>
    </row>
    <row r="397" spans="1:6" ht="33" customHeight="1" x14ac:dyDescent="0.25">
      <c r="A397" s="555" t="s">
        <v>2963</v>
      </c>
      <c r="B397" s="555" t="s">
        <v>5060</v>
      </c>
      <c r="C397" s="559" t="s">
        <v>5061</v>
      </c>
      <c r="D397" s="556"/>
      <c r="E397" s="559"/>
      <c r="F397" s="555"/>
    </row>
    <row r="398" spans="1:6" ht="33" customHeight="1" x14ac:dyDescent="0.25">
      <c r="A398" s="555" t="s">
        <v>2964</v>
      </c>
      <c r="B398" s="555" t="s">
        <v>5062</v>
      </c>
      <c r="C398" s="559" t="s">
        <v>5036</v>
      </c>
      <c r="D398" s="556"/>
      <c r="E398" s="559"/>
      <c r="F398" s="555"/>
    </row>
    <row r="399" spans="1:6" ht="33" customHeight="1" x14ac:dyDescent="0.25">
      <c r="A399" s="555" t="s">
        <v>2965</v>
      </c>
      <c r="B399" s="555" t="s">
        <v>5063</v>
      </c>
      <c r="C399" s="559" t="s">
        <v>4094</v>
      </c>
      <c r="D399" s="556"/>
      <c r="E399" s="559"/>
      <c r="F399" s="555"/>
    </row>
    <row r="400" spans="1:6" ht="33" customHeight="1" x14ac:dyDescent="0.25">
      <c r="A400" s="555" t="s">
        <v>2966</v>
      </c>
      <c r="B400" s="555" t="s">
        <v>5064</v>
      </c>
      <c r="C400" s="559" t="s">
        <v>4050</v>
      </c>
      <c r="D400" s="556"/>
      <c r="E400" s="559"/>
      <c r="F400" s="555"/>
    </row>
    <row r="401" spans="1:6" ht="33" customHeight="1" x14ac:dyDescent="0.25">
      <c r="A401" s="555" t="s">
        <v>2967</v>
      </c>
      <c r="B401" s="555" t="s">
        <v>5065</v>
      </c>
      <c r="C401" s="559" t="s">
        <v>4116</v>
      </c>
      <c r="D401" s="556"/>
      <c r="E401" s="559"/>
      <c r="F401" s="555"/>
    </row>
    <row r="402" spans="1:6" ht="33" customHeight="1" x14ac:dyDescent="0.25">
      <c r="A402" s="555" t="s">
        <v>2968</v>
      </c>
      <c r="B402" s="555" t="s">
        <v>5066</v>
      </c>
      <c r="C402" s="559" t="s">
        <v>983</v>
      </c>
      <c r="D402" s="556"/>
      <c r="E402" s="559"/>
      <c r="F402" s="555"/>
    </row>
    <row r="403" spans="1:6" ht="33" customHeight="1" x14ac:dyDescent="0.25">
      <c r="A403" s="555" t="s">
        <v>2969</v>
      </c>
      <c r="B403" s="555" t="s">
        <v>5067</v>
      </c>
      <c r="C403" s="559" t="s">
        <v>979</v>
      </c>
      <c r="D403" s="556"/>
      <c r="E403" s="559"/>
      <c r="F403" s="555"/>
    </row>
    <row r="404" spans="1:6" ht="33" customHeight="1" x14ac:dyDescent="0.25">
      <c r="A404" s="555" t="s">
        <v>2970</v>
      </c>
      <c r="B404" s="555" t="s">
        <v>5068</v>
      </c>
      <c r="C404" s="559" t="s">
        <v>5036</v>
      </c>
      <c r="D404" s="556"/>
      <c r="E404" s="559"/>
      <c r="F404" s="555"/>
    </row>
    <row r="405" spans="1:6" ht="33" customHeight="1" x14ac:dyDescent="0.25">
      <c r="A405" s="555" t="s">
        <v>2971</v>
      </c>
      <c r="B405" s="555" t="s">
        <v>5069</v>
      </c>
      <c r="C405" s="559" t="s">
        <v>5070</v>
      </c>
      <c r="D405" s="556"/>
      <c r="E405" s="559"/>
      <c r="F405" s="555"/>
    </row>
    <row r="406" spans="1:6" ht="33" customHeight="1" x14ac:dyDescent="0.25">
      <c r="A406" s="555" t="s">
        <v>2972</v>
      </c>
      <c r="B406" s="555" t="s">
        <v>5071</v>
      </c>
      <c r="C406" s="559" t="s">
        <v>5072</v>
      </c>
      <c r="D406" s="556"/>
      <c r="E406" s="559"/>
      <c r="F406" s="555"/>
    </row>
    <row r="407" spans="1:6" ht="33" customHeight="1" x14ac:dyDescent="0.25">
      <c r="A407" s="555" t="s">
        <v>2973</v>
      </c>
      <c r="B407" s="555" t="s">
        <v>5073</v>
      </c>
      <c r="C407" s="559" t="s">
        <v>4063</v>
      </c>
      <c r="D407" s="556"/>
      <c r="E407" s="559"/>
      <c r="F407" s="555"/>
    </row>
    <row r="408" spans="1:6" ht="33" customHeight="1" x14ac:dyDescent="0.25">
      <c r="A408" s="555" t="s">
        <v>2974</v>
      </c>
      <c r="B408" s="555" t="s">
        <v>5074</v>
      </c>
      <c r="C408" s="559" t="s">
        <v>981</v>
      </c>
      <c r="D408" s="556"/>
      <c r="E408" s="559"/>
      <c r="F408" s="555"/>
    </row>
    <row r="409" spans="1:6" ht="33" customHeight="1" x14ac:dyDescent="0.25">
      <c r="A409" s="555" t="s">
        <v>2975</v>
      </c>
      <c r="B409" s="555" t="s">
        <v>5075</v>
      </c>
      <c r="C409" s="559" t="s">
        <v>4967</v>
      </c>
      <c r="D409" s="556"/>
      <c r="E409" s="559"/>
      <c r="F409" s="555"/>
    </row>
    <row r="410" spans="1:6" ht="33" customHeight="1" x14ac:dyDescent="0.25">
      <c r="A410" s="555" t="s">
        <v>2976</v>
      </c>
      <c r="B410" s="555" t="s">
        <v>5076</v>
      </c>
      <c r="C410" s="559" t="s">
        <v>3991</v>
      </c>
      <c r="D410" s="556"/>
      <c r="E410" s="559"/>
      <c r="F410" s="555"/>
    </row>
    <row r="411" spans="1:6" ht="33" customHeight="1" x14ac:dyDescent="0.25">
      <c r="A411" s="555" t="s">
        <v>2977</v>
      </c>
      <c r="B411" s="555" t="s">
        <v>5077</v>
      </c>
      <c r="C411" s="559" t="s">
        <v>4413</v>
      </c>
      <c r="D411" s="556"/>
      <c r="E411" s="559"/>
      <c r="F411" s="555"/>
    </row>
    <row r="412" spans="1:6" ht="33" customHeight="1" x14ac:dyDescent="0.25">
      <c r="A412" s="555" t="s">
        <v>2978</v>
      </c>
      <c r="B412" s="555" t="s">
        <v>5078</v>
      </c>
      <c r="C412" s="559" t="s">
        <v>5079</v>
      </c>
      <c r="D412" s="556"/>
      <c r="E412" s="559"/>
      <c r="F412" s="555"/>
    </row>
    <row r="413" spans="1:6" ht="33" customHeight="1" x14ac:dyDescent="0.25">
      <c r="A413" s="555" t="s">
        <v>2979</v>
      </c>
      <c r="B413" s="555" t="s">
        <v>5080</v>
      </c>
      <c r="C413" s="559" t="s">
        <v>4089</v>
      </c>
      <c r="D413" s="556"/>
      <c r="E413" s="559"/>
      <c r="F413" s="555"/>
    </row>
    <row r="414" spans="1:6" ht="33" customHeight="1" x14ac:dyDescent="0.25">
      <c r="A414" s="555" t="s">
        <v>2980</v>
      </c>
      <c r="B414" s="555" t="s">
        <v>5081</v>
      </c>
      <c r="C414" s="559" t="s">
        <v>983</v>
      </c>
      <c r="D414" s="556"/>
      <c r="E414" s="559"/>
      <c r="F414" s="555"/>
    </row>
    <row r="415" spans="1:6" ht="33" customHeight="1" x14ac:dyDescent="0.25">
      <c r="A415" s="555" t="s">
        <v>2981</v>
      </c>
      <c r="B415" s="555" t="s">
        <v>5082</v>
      </c>
      <c r="C415" s="559" t="s">
        <v>5079</v>
      </c>
      <c r="D415" s="556"/>
      <c r="E415" s="559"/>
      <c r="F415" s="555"/>
    </row>
    <row r="416" spans="1:6" ht="33" customHeight="1" x14ac:dyDescent="0.25">
      <c r="A416" s="555" t="s">
        <v>2982</v>
      </c>
      <c r="B416" s="555" t="s">
        <v>5083</v>
      </c>
      <c r="C416" s="559" t="s">
        <v>4089</v>
      </c>
      <c r="D416" s="556"/>
      <c r="E416" s="559"/>
      <c r="F416" s="555"/>
    </row>
    <row r="417" spans="1:6" ht="33" customHeight="1" x14ac:dyDescent="0.25">
      <c r="A417" s="555" t="s">
        <v>2983</v>
      </c>
      <c r="B417" s="555" t="s">
        <v>5084</v>
      </c>
      <c r="C417" s="559" t="s">
        <v>983</v>
      </c>
      <c r="D417" s="556"/>
      <c r="E417" s="559"/>
      <c r="F417" s="555"/>
    </row>
    <row r="418" spans="1:6" ht="33" customHeight="1" x14ac:dyDescent="0.25">
      <c r="A418" s="555" t="s">
        <v>2984</v>
      </c>
      <c r="B418" s="555" t="s">
        <v>5085</v>
      </c>
      <c r="C418" s="559" t="s">
        <v>4910</v>
      </c>
      <c r="D418" s="556"/>
      <c r="E418" s="559"/>
      <c r="F418" s="555"/>
    </row>
    <row r="419" spans="1:6" ht="33" customHeight="1" x14ac:dyDescent="0.25">
      <c r="A419" s="555" t="s">
        <v>2985</v>
      </c>
      <c r="B419" s="555" t="s">
        <v>5086</v>
      </c>
      <c r="C419" s="559" t="s">
        <v>1765</v>
      </c>
      <c r="D419" s="556"/>
      <c r="E419" s="559"/>
      <c r="F419" s="555"/>
    </row>
    <row r="420" spans="1:6" ht="33" customHeight="1" x14ac:dyDescent="0.25">
      <c r="A420" s="555" t="s">
        <v>2986</v>
      </c>
      <c r="B420" s="555" t="s">
        <v>5087</v>
      </c>
      <c r="C420" s="559" t="s">
        <v>4131</v>
      </c>
      <c r="D420" s="556"/>
      <c r="E420" s="559"/>
      <c r="F420" s="555"/>
    </row>
    <row r="421" spans="1:6" ht="33" customHeight="1" x14ac:dyDescent="0.25">
      <c r="A421" s="555" t="s">
        <v>2987</v>
      </c>
      <c r="B421" s="555" t="s">
        <v>5088</v>
      </c>
      <c r="C421" s="559" t="s">
        <v>981</v>
      </c>
      <c r="D421" s="556"/>
      <c r="E421" s="559"/>
      <c r="F421" s="555"/>
    </row>
    <row r="422" spans="1:6" ht="33" customHeight="1" x14ac:dyDescent="0.25">
      <c r="A422" s="555" t="s">
        <v>2988</v>
      </c>
      <c r="B422" s="555" t="s">
        <v>5089</v>
      </c>
      <c r="C422" s="559" t="s">
        <v>983</v>
      </c>
      <c r="D422" s="556"/>
      <c r="E422" s="559"/>
      <c r="F422" s="555"/>
    </row>
    <row r="423" spans="1:6" ht="33" customHeight="1" x14ac:dyDescent="0.25">
      <c r="A423" s="555" t="s">
        <v>2989</v>
      </c>
      <c r="B423" s="555" t="s">
        <v>5090</v>
      </c>
      <c r="C423" s="559" t="s">
        <v>4860</v>
      </c>
      <c r="D423" s="556"/>
      <c r="E423" s="559"/>
      <c r="F423" s="555"/>
    </row>
    <row r="424" spans="1:6" ht="33" customHeight="1" x14ac:dyDescent="0.25">
      <c r="A424" s="555" t="s">
        <v>2990</v>
      </c>
      <c r="B424" s="555" t="s">
        <v>5091</v>
      </c>
      <c r="C424" s="559" t="s">
        <v>4988</v>
      </c>
      <c r="D424" s="556"/>
      <c r="E424" s="559"/>
      <c r="F424" s="555"/>
    </row>
    <row r="425" spans="1:6" ht="33" customHeight="1" x14ac:dyDescent="0.25">
      <c r="A425" s="555" t="s">
        <v>2991</v>
      </c>
      <c r="B425" s="555" t="s">
        <v>5092</v>
      </c>
      <c r="C425" s="559" t="s">
        <v>981</v>
      </c>
      <c r="D425" s="556"/>
      <c r="E425" s="559"/>
      <c r="F425" s="555"/>
    </row>
    <row r="426" spans="1:6" ht="33" customHeight="1" x14ac:dyDescent="0.25">
      <c r="A426" s="555" t="s">
        <v>2992</v>
      </c>
      <c r="B426" s="555" t="s">
        <v>5093</v>
      </c>
      <c r="C426" s="559" t="s">
        <v>4055</v>
      </c>
      <c r="D426" s="556"/>
      <c r="E426" s="559"/>
      <c r="F426" s="555"/>
    </row>
    <row r="427" spans="1:6" ht="33" customHeight="1" x14ac:dyDescent="0.25">
      <c r="A427" s="555" t="s">
        <v>2993</v>
      </c>
      <c r="B427" s="555" t="s">
        <v>5094</v>
      </c>
      <c r="C427" s="559" t="s">
        <v>5095</v>
      </c>
      <c r="D427" s="556"/>
      <c r="E427" s="559"/>
      <c r="F427" s="555"/>
    </row>
    <row r="428" spans="1:6" ht="33" customHeight="1" x14ac:dyDescent="0.25">
      <c r="A428" s="555" t="s">
        <v>2994</v>
      </c>
      <c r="B428" s="555" t="s">
        <v>5096</v>
      </c>
      <c r="C428" s="559" t="s">
        <v>4860</v>
      </c>
      <c r="D428" s="556"/>
      <c r="E428" s="559"/>
      <c r="F428" s="555"/>
    </row>
    <row r="429" spans="1:6" ht="33" customHeight="1" x14ac:dyDescent="0.25">
      <c r="A429" s="555" t="s">
        <v>2995</v>
      </c>
      <c r="B429" s="555" t="s">
        <v>5097</v>
      </c>
      <c r="C429" s="559" t="s">
        <v>1763</v>
      </c>
      <c r="D429" s="556"/>
      <c r="E429" s="559"/>
      <c r="F429" s="555"/>
    </row>
    <row r="430" spans="1:6" ht="33" customHeight="1" x14ac:dyDescent="0.25">
      <c r="A430" s="555" t="s">
        <v>2996</v>
      </c>
      <c r="B430" s="555" t="s">
        <v>5098</v>
      </c>
      <c r="C430" s="559" t="s">
        <v>4367</v>
      </c>
      <c r="D430" s="556"/>
      <c r="E430" s="559"/>
      <c r="F430" s="555"/>
    </row>
    <row r="431" spans="1:6" ht="33" customHeight="1" x14ac:dyDescent="0.25">
      <c r="A431" s="555" t="s">
        <v>2997</v>
      </c>
      <c r="B431" s="555" t="s">
        <v>5099</v>
      </c>
      <c r="C431" s="559" t="s">
        <v>3996</v>
      </c>
      <c r="D431" s="556"/>
      <c r="E431" s="559"/>
      <c r="F431" s="555"/>
    </row>
    <row r="432" spans="1:6" ht="33" customHeight="1" x14ac:dyDescent="0.25">
      <c r="A432" s="555" t="s">
        <v>2998</v>
      </c>
      <c r="B432" s="555" t="s">
        <v>4146</v>
      </c>
      <c r="C432" s="559" t="s">
        <v>4147</v>
      </c>
      <c r="D432" s="556">
        <v>4</v>
      </c>
      <c r="E432" s="559"/>
      <c r="F432" s="555"/>
    </row>
    <row r="433" spans="1:6" ht="33" customHeight="1" x14ac:dyDescent="0.25">
      <c r="A433" s="555" t="s">
        <v>2999</v>
      </c>
      <c r="B433" s="555" t="s">
        <v>4148</v>
      </c>
      <c r="C433" s="559" t="s">
        <v>4147</v>
      </c>
      <c r="D433" s="556">
        <v>4</v>
      </c>
      <c r="E433" s="559"/>
      <c r="F433" s="555"/>
    </row>
    <row r="434" spans="1:6" ht="33" customHeight="1" x14ac:dyDescent="0.25">
      <c r="A434" s="555" t="s">
        <v>3000</v>
      </c>
      <c r="B434" s="555" t="s">
        <v>4149</v>
      </c>
      <c r="C434" s="559" t="s">
        <v>4147</v>
      </c>
      <c r="D434" s="556">
        <v>5</v>
      </c>
      <c r="E434" s="559"/>
      <c r="F434" s="555"/>
    </row>
    <row r="435" spans="1:6" ht="33" customHeight="1" x14ac:dyDescent="0.25">
      <c r="A435" s="555" t="s">
        <v>3001</v>
      </c>
      <c r="B435" s="555" t="s">
        <v>4150</v>
      </c>
      <c r="C435" s="559" t="s">
        <v>4147</v>
      </c>
      <c r="D435" s="556">
        <v>6</v>
      </c>
      <c r="E435" s="559"/>
      <c r="F435" s="555"/>
    </row>
    <row r="436" spans="1:6" ht="33" customHeight="1" x14ac:dyDescent="0.25">
      <c r="A436" s="555" t="s">
        <v>3002</v>
      </c>
      <c r="B436" s="555" t="s">
        <v>4151</v>
      </c>
      <c r="C436" s="559" t="s">
        <v>4152</v>
      </c>
      <c r="D436" s="556"/>
      <c r="E436" s="559"/>
      <c r="F436" s="555"/>
    </row>
    <row r="437" spans="1:6" ht="33" customHeight="1" x14ac:dyDescent="0.25">
      <c r="A437" s="555" t="s">
        <v>3003</v>
      </c>
      <c r="B437" s="555" t="s">
        <v>4153</v>
      </c>
      <c r="C437" s="559" t="s">
        <v>4152</v>
      </c>
      <c r="D437" s="556">
        <v>8</v>
      </c>
      <c r="E437" s="559"/>
      <c r="F437" s="555"/>
    </row>
    <row r="438" spans="1:6" ht="33" customHeight="1" x14ac:dyDescent="0.25">
      <c r="A438" s="555" t="s">
        <v>3004</v>
      </c>
      <c r="B438" s="555" t="s">
        <v>4154</v>
      </c>
      <c r="C438" s="559" t="s">
        <v>4155</v>
      </c>
      <c r="D438" s="556">
        <v>14</v>
      </c>
      <c r="E438" s="559"/>
      <c r="F438" s="555"/>
    </row>
    <row r="439" spans="1:6" ht="33" customHeight="1" x14ac:dyDescent="0.25">
      <c r="A439" s="555" t="s">
        <v>3005</v>
      </c>
      <c r="B439" s="555" t="s">
        <v>4156</v>
      </c>
      <c r="C439" s="559" t="s">
        <v>4155</v>
      </c>
      <c r="D439" s="556"/>
      <c r="E439" s="559"/>
      <c r="F439" s="555"/>
    </row>
    <row r="440" spans="1:6" ht="33" customHeight="1" x14ac:dyDescent="0.25">
      <c r="A440" s="555" t="s">
        <v>3006</v>
      </c>
      <c r="B440" s="555" t="s">
        <v>4157</v>
      </c>
      <c r="C440" s="559" t="s">
        <v>4158</v>
      </c>
      <c r="D440" s="556">
        <v>17</v>
      </c>
      <c r="E440" s="559"/>
      <c r="F440" s="555"/>
    </row>
    <row r="441" spans="1:6" ht="33" customHeight="1" x14ac:dyDescent="0.25">
      <c r="A441" s="555" t="s">
        <v>3007</v>
      </c>
      <c r="B441" s="555" t="s">
        <v>4159</v>
      </c>
      <c r="C441" s="559" t="s">
        <v>4158</v>
      </c>
      <c r="D441" s="556">
        <v>22</v>
      </c>
      <c r="E441" s="559"/>
      <c r="F441" s="555"/>
    </row>
    <row r="442" spans="1:6" ht="33" customHeight="1" x14ac:dyDescent="0.25">
      <c r="A442" s="555" t="s">
        <v>3008</v>
      </c>
      <c r="B442" s="555" t="s">
        <v>4160</v>
      </c>
      <c r="C442" s="559" t="s">
        <v>4161</v>
      </c>
      <c r="D442" s="556"/>
      <c r="E442" s="559"/>
      <c r="F442" s="555"/>
    </row>
    <row r="443" spans="1:6" ht="33" customHeight="1" x14ac:dyDescent="0.25">
      <c r="A443" s="555" t="s">
        <v>3009</v>
      </c>
      <c r="B443" s="555" t="s">
        <v>4162</v>
      </c>
      <c r="C443" s="559" t="s">
        <v>4163</v>
      </c>
      <c r="D443" s="556"/>
      <c r="E443" s="559"/>
      <c r="F443" s="555"/>
    </row>
    <row r="444" spans="1:6" ht="33" customHeight="1" x14ac:dyDescent="0.25">
      <c r="A444" s="555" t="s">
        <v>3010</v>
      </c>
      <c r="B444" s="555" t="s">
        <v>4164</v>
      </c>
      <c r="C444" s="559" t="s">
        <v>4165</v>
      </c>
      <c r="D444" s="556">
        <v>6.8</v>
      </c>
      <c r="E444" s="559"/>
      <c r="F444" s="555"/>
    </row>
    <row r="445" spans="1:6" ht="33" customHeight="1" x14ac:dyDescent="0.25">
      <c r="A445" s="555" t="s">
        <v>3011</v>
      </c>
      <c r="B445" s="555" t="s">
        <v>4166</v>
      </c>
      <c r="C445" s="559" t="s">
        <v>4167</v>
      </c>
      <c r="D445" s="556">
        <v>8.4</v>
      </c>
      <c r="E445" s="559"/>
      <c r="F445" s="555"/>
    </row>
    <row r="446" spans="1:6" ht="33" customHeight="1" x14ac:dyDescent="0.25">
      <c r="A446" s="555" t="s">
        <v>3012</v>
      </c>
      <c r="B446" s="555" t="s">
        <v>4168</v>
      </c>
      <c r="C446" s="559" t="s">
        <v>4169</v>
      </c>
      <c r="D446" s="556">
        <v>10.6</v>
      </c>
      <c r="E446" s="559"/>
      <c r="F446" s="555"/>
    </row>
    <row r="447" spans="1:6" ht="33" customHeight="1" x14ac:dyDescent="0.25">
      <c r="A447" s="555" t="s">
        <v>3013</v>
      </c>
      <c r="B447" s="555" t="s">
        <v>4170</v>
      </c>
      <c r="C447" s="559" t="s">
        <v>4169</v>
      </c>
      <c r="D447" s="556">
        <v>12.6</v>
      </c>
      <c r="E447" s="559"/>
      <c r="F447" s="555"/>
    </row>
    <row r="448" spans="1:6" ht="33" customHeight="1" x14ac:dyDescent="0.25">
      <c r="A448" s="555" t="s">
        <v>3014</v>
      </c>
      <c r="B448" s="555" t="s">
        <v>4171</v>
      </c>
      <c r="C448" s="559" t="s">
        <v>4172</v>
      </c>
      <c r="D448" s="556">
        <v>17.399999999999999</v>
      </c>
      <c r="E448" s="559"/>
      <c r="F448" s="555"/>
    </row>
    <row r="449" spans="1:6" ht="33" customHeight="1" x14ac:dyDescent="0.25">
      <c r="A449" s="555" t="s">
        <v>3015</v>
      </c>
      <c r="B449" s="555" t="s">
        <v>4173</v>
      </c>
      <c r="C449" s="559" t="s">
        <v>4174</v>
      </c>
      <c r="D449" s="556">
        <v>19.600000000000001</v>
      </c>
      <c r="E449" s="559"/>
      <c r="F449" s="555"/>
    </row>
    <row r="450" spans="1:6" ht="33" customHeight="1" x14ac:dyDescent="0.25">
      <c r="A450" s="555" t="s">
        <v>3016</v>
      </c>
      <c r="B450" s="555" t="s">
        <v>4175</v>
      </c>
      <c r="C450" s="559" t="s">
        <v>4176</v>
      </c>
      <c r="D450" s="556">
        <v>22</v>
      </c>
      <c r="E450" s="559"/>
      <c r="F450" s="555"/>
    </row>
    <row r="451" spans="1:6" ht="33" customHeight="1" x14ac:dyDescent="0.25">
      <c r="A451" s="555" t="s">
        <v>3017</v>
      </c>
      <c r="B451" s="555" t="s">
        <v>4177</v>
      </c>
      <c r="C451" s="559" t="s">
        <v>4178</v>
      </c>
      <c r="D451" s="556">
        <v>29.6</v>
      </c>
      <c r="E451" s="559"/>
      <c r="F451" s="555"/>
    </row>
    <row r="452" spans="1:6" ht="33" customHeight="1" x14ac:dyDescent="0.25">
      <c r="A452" s="555" t="s">
        <v>3018</v>
      </c>
      <c r="B452" s="555" t="s">
        <v>4179</v>
      </c>
      <c r="C452" s="559" t="s">
        <v>4180</v>
      </c>
      <c r="D452" s="556">
        <v>30.8</v>
      </c>
      <c r="E452" s="559"/>
      <c r="F452" s="555"/>
    </row>
    <row r="453" spans="1:6" ht="33" customHeight="1" x14ac:dyDescent="0.25">
      <c r="A453" s="555" t="s">
        <v>3019</v>
      </c>
      <c r="B453" s="555" t="s">
        <v>4181</v>
      </c>
      <c r="C453" s="559" t="s">
        <v>4180</v>
      </c>
      <c r="D453" s="556">
        <v>35.200000000000003</v>
      </c>
      <c r="E453" s="559"/>
      <c r="F453" s="555"/>
    </row>
    <row r="454" spans="1:6" ht="33" customHeight="1" x14ac:dyDescent="0.25">
      <c r="A454" s="555" t="s">
        <v>3020</v>
      </c>
      <c r="B454" s="555" t="s">
        <v>759</v>
      </c>
      <c r="C454" s="559" t="s">
        <v>1763</v>
      </c>
      <c r="D454" s="556">
        <v>8.4</v>
      </c>
      <c r="E454" s="559"/>
      <c r="F454" s="555"/>
    </row>
    <row r="455" spans="1:6" ht="33" customHeight="1" x14ac:dyDescent="0.25">
      <c r="A455" s="555" t="s">
        <v>3021</v>
      </c>
      <c r="B455" s="555" t="s">
        <v>4182</v>
      </c>
      <c r="C455" s="559" t="s">
        <v>4183</v>
      </c>
      <c r="D455" s="556">
        <v>9.8000000000000007</v>
      </c>
      <c r="E455" s="559"/>
      <c r="F455" s="555"/>
    </row>
    <row r="456" spans="1:6" ht="33" customHeight="1" x14ac:dyDescent="0.25">
      <c r="A456" s="555" t="s">
        <v>3022</v>
      </c>
      <c r="B456" s="555" t="s">
        <v>4184</v>
      </c>
      <c r="C456" s="559" t="s">
        <v>4172</v>
      </c>
      <c r="D456" s="556">
        <v>12.4</v>
      </c>
      <c r="E456" s="559"/>
      <c r="F456" s="555"/>
    </row>
    <row r="457" spans="1:6" ht="33" customHeight="1" x14ac:dyDescent="0.25">
      <c r="A457" s="555" t="s">
        <v>3023</v>
      </c>
      <c r="B457" s="555" t="s">
        <v>4185</v>
      </c>
      <c r="C457" s="559" t="s">
        <v>4174</v>
      </c>
      <c r="D457" s="556">
        <v>16</v>
      </c>
      <c r="E457" s="559"/>
      <c r="F457" s="555"/>
    </row>
    <row r="458" spans="1:6" ht="33" customHeight="1" x14ac:dyDescent="0.25">
      <c r="A458" s="555" t="s">
        <v>3024</v>
      </c>
      <c r="B458" s="555" t="s">
        <v>4186</v>
      </c>
      <c r="C458" s="559" t="s">
        <v>4174</v>
      </c>
      <c r="D458" s="556">
        <v>21.2</v>
      </c>
      <c r="E458" s="559"/>
      <c r="F458" s="555"/>
    </row>
    <row r="459" spans="1:6" ht="33" customHeight="1" x14ac:dyDescent="0.25">
      <c r="A459" s="555" t="s">
        <v>3025</v>
      </c>
      <c r="B459" s="555" t="s">
        <v>4187</v>
      </c>
      <c r="C459" s="559" t="s">
        <v>4180</v>
      </c>
      <c r="D459" s="556">
        <v>26.8</v>
      </c>
      <c r="E459" s="559"/>
      <c r="F459" s="555"/>
    </row>
    <row r="460" spans="1:6" ht="33" customHeight="1" x14ac:dyDescent="0.25">
      <c r="A460" s="555" t="s">
        <v>3026</v>
      </c>
      <c r="B460" s="555" t="s">
        <v>4188</v>
      </c>
      <c r="C460" s="559" t="s">
        <v>4189</v>
      </c>
      <c r="D460" s="556">
        <v>32.200000000000003</v>
      </c>
      <c r="E460" s="559"/>
      <c r="F460" s="555"/>
    </row>
    <row r="461" spans="1:6" ht="33" customHeight="1" x14ac:dyDescent="0.25">
      <c r="A461" s="555" t="s">
        <v>3027</v>
      </c>
      <c r="B461" s="555" t="s">
        <v>4190</v>
      </c>
      <c r="C461" s="559" t="s">
        <v>4191</v>
      </c>
      <c r="D461" s="556">
        <v>34.6</v>
      </c>
      <c r="E461" s="559"/>
      <c r="F461" s="555"/>
    </row>
    <row r="462" spans="1:6" ht="33" customHeight="1" x14ac:dyDescent="0.25">
      <c r="A462" s="555" t="s">
        <v>3028</v>
      </c>
      <c r="B462" s="555" t="s">
        <v>4192</v>
      </c>
      <c r="C462" s="559" t="s">
        <v>5100</v>
      </c>
      <c r="D462" s="556">
        <v>46</v>
      </c>
      <c r="E462" s="559"/>
      <c r="F462" s="555"/>
    </row>
    <row r="463" spans="1:6" ht="33" customHeight="1" x14ac:dyDescent="0.25">
      <c r="A463" s="555" t="s">
        <v>3029</v>
      </c>
      <c r="B463" s="555" t="s">
        <v>4193</v>
      </c>
      <c r="C463" s="559" t="s">
        <v>5101</v>
      </c>
      <c r="D463" s="556">
        <v>17.600000000000001</v>
      </c>
      <c r="E463" s="559"/>
      <c r="F463" s="555"/>
    </row>
    <row r="464" spans="1:6" ht="33" customHeight="1" x14ac:dyDescent="0.25">
      <c r="A464" s="555" t="s">
        <v>3030</v>
      </c>
      <c r="B464" s="555" t="s">
        <v>4194</v>
      </c>
      <c r="C464" s="559" t="s">
        <v>5102</v>
      </c>
      <c r="D464" s="556">
        <v>21</v>
      </c>
      <c r="E464" s="559"/>
      <c r="F464" s="555"/>
    </row>
    <row r="465" spans="1:6" ht="33" customHeight="1" x14ac:dyDescent="0.25">
      <c r="A465" s="555" t="s">
        <v>3031</v>
      </c>
      <c r="B465" s="555" t="s">
        <v>4195</v>
      </c>
      <c r="C465" s="559" t="s">
        <v>5102</v>
      </c>
      <c r="D465" s="556">
        <v>29.8</v>
      </c>
      <c r="E465" s="559"/>
      <c r="F465" s="555"/>
    </row>
    <row r="466" spans="1:6" ht="33" customHeight="1" x14ac:dyDescent="0.25">
      <c r="A466" s="555" t="s">
        <v>3032</v>
      </c>
      <c r="B466" s="555" t="s">
        <v>4196</v>
      </c>
      <c r="C466" s="559" t="s">
        <v>5103</v>
      </c>
      <c r="D466" s="556">
        <v>44.4</v>
      </c>
      <c r="E466" s="559"/>
      <c r="F466" s="555"/>
    </row>
    <row r="467" spans="1:6" ht="33" customHeight="1" x14ac:dyDescent="0.25">
      <c r="A467" s="555" t="s">
        <v>3033</v>
      </c>
      <c r="B467" s="555" t="s">
        <v>4197</v>
      </c>
      <c r="C467" s="559" t="s">
        <v>5104</v>
      </c>
      <c r="D467" s="556">
        <v>51.4</v>
      </c>
      <c r="E467" s="559"/>
      <c r="F467" s="555"/>
    </row>
    <row r="468" spans="1:6" ht="33" customHeight="1" x14ac:dyDescent="0.25">
      <c r="A468" s="555" t="s">
        <v>3034</v>
      </c>
      <c r="B468" s="555" t="s">
        <v>4198</v>
      </c>
      <c r="C468" s="559" t="s">
        <v>5105</v>
      </c>
      <c r="D468" s="556">
        <v>52.6</v>
      </c>
      <c r="E468" s="559"/>
      <c r="F468" s="555"/>
    </row>
    <row r="469" spans="1:6" ht="33" customHeight="1" x14ac:dyDescent="0.25">
      <c r="A469" s="555" t="s">
        <v>3035</v>
      </c>
      <c r="B469" s="555" t="s">
        <v>4199</v>
      </c>
      <c r="C469" s="559" t="s">
        <v>5106</v>
      </c>
      <c r="D469" s="556">
        <v>72</v>
      </c>
      <c r="E469" s="559"/>
      <c r="F469" s="555"/>
    </row>
    <row r="470" spans="1:6" ht="33" customHeight="1" x14ac:dyDescent="0.25">
      <c r="A470" s="555" t="s">
        <v>3036</v>
      </c>
      <c r="B470" s="555" t="s">
        <v>4200</v>
      </c>
      <c r="C470" s="559" t="s">
        <v>5106</v>
      </c>
      <c r="D470" s="556">
        <v>80</v>
      </c>
      <c r="E470" s="559"/>
      <c r="F470" s="555"/>
    </row>
    <row r="471" spans="1:6" ht="33" customHeight="1" x14ac:dyDescent="0.25">
      <c r="A471" s="555" t="s">
        <v>3037</v>
      </c>
      <c r="B471" s="555" t="s">
        <v>4201</v>
      </c>
      <c r="C471" s="559" t="s">
        <v>4058</v>
      </c>
      <c r="D471" s="556">
        <v>23</v>
      </c>
      <c r="E471" s="559"/>
      <c r="F471" s="555"/>
    </row>
    <row r="472" spans="1:6" ht="33" customHeight="1" x14ac:dyDescent="0.25">
      <c r="A472" s="555" t="s">
        <v>3038</v>
      </c>
      <c r="B472" s="555" t="s">
        <v>4202</v>
      </c>
      <c r="C472" s="559" t="s">
        <v>1765</v>
      </c>
      <c r="D472" s="556">
        <v>28.2</v>
      </c>
      <c r="E472" s="559"/>
      <c r="F472" s="555"/>
    </row>
    <row r="473" spans="1:6" ht="33" customHeight="1" x14ac:dyDescent="0.25">
      <c r="A473" s="555" t="s">
        <v>3039</v>
      </c>
      <c r="B473" s="555" t="s">
        <v>4203</v>
      </c>
      <c r="C473" s="559" t="s">
        <v>4104</v>
      </c>
      <c r="D473" s="556">
        <v>39</v>
      </c>
      <c r="E473" s="559"/>
      <c r="F473" s="555"/>
    </row>
    <row r="474" spans="1:6" ht="33" customHeight="1" x14ac:dyDescent="0.25">
      <c r="A474" s="555" t="s">
        <v>3040</v>
      </c>
      <c r="B474" s="555" t="s">
        <v>4204</v>
      </c>
      <c r="C474" s="559" t="s">
        <v>1763</v>
      </c>
      <c r="D474" s="556">
        <v>47.6</v>
      </c>
      <c r="E474" s="559"/>
      <c r="F474" s="555"/>
    </row>
    <row r="475" spans="1:6" ht="33" customHeight="1" x14ac:dyDescent="0.25">
      <c r="A475" s="555" t="s">
        <v>3041</v>
      </c>
      <c r="B475" s="555" t="s">
        <v>4205</v>
      </c>
      <c r="C475" s="559" t="s">
        <v>5036</v>
      </c>
      <c r="D475" s="556">
        <v>59.4</v>
      </c>
      <c r="E475" s="559"/>
      <c r="F475" s="555"/>
    </row>
    <row r="476" spans="1:6" ht="33" customHeight="1" x14ac:dyDescent="0.25">
      <c r="A476" s="555" t="s">
        <v>3042</v>
      </c>
      <c r="B476" s="555" t="s">
        <v>4206</v>
      </c>
      <c r="C476" s="559" t="s">
        <v>4413</v>
      </c>
      <c r="D476" s="556">
        <v>73.400000000000006</v>
      </c>
      <c r="E476" s="559"/>
      <c r="F476" s="555"/>
    </row>
    <row r="477" spans="1:6" ht="33" customHeight="1" x14ac:dyDescent="0.25">
      <c r="A477" s="555" t="s">
        <v>3043</v>
      </c>
      <c r="B477" s="555" t="s">
        <v>4207</v>
      </c>
      <c r="C477" s="559" t="s">
        <v>4508</v>
      </c>
      <c r="D477" s="556">
        <v>82.4</v>
      </c>
      <c r="E477" s="559"/>
      <c r="F477" s="555"/>
    </row>
    <row r="478" spans="1:6" ht="33" customHeight="1" x14ac:dyDescent="0.25">
      <c r="A478" s="555" t="s">
        <v>3044</v>
      </c>
      <c r="B478" s="555" t="s">
        <v>4208</v>
      </c>
      <c r="C478" s="559" t="s">
        <v>4143</v>
      </c>
      <c r="D478" s="556">
        <v>88.8</v>
      </c>
      <c r="E478" s="559"/>
      <c r="F478" s="555"/>
    </row>
    <row r="479" spans="1:6" ht="33" customHeight="1" x14ac:dyDescent="0.25">
      <c r="A479" s="555" t="s">
        <v>3045</v>
      </c>
      <c r="B479" s="555" t="s">
        <v>4209</v>
      </c>
      <c r="C479" s="559" t="s">
        <v>4143</v>
      </c>
      <c r="D479" s="556">
        <v>104.4</v>
      </c>
      <c r="E479" s="559"/>
      <c r="F479" s="555"/>
    </row>
    <row r="480" spans="1:6" ht="33" customHeight="1" x14ac:dyDescent="0.25">
      <c r="A480" s="555" t="s">
        <v>3046</v>
      </c>
      <c r="B480" s="555" t="s">
        <v>4210</v>
      </c>
      <c r="C480" s="559" t="s">
        <v>1765</v>
      </c>
      <c r="D480" s="556">
        <v>28.5</v>
      </c>
      <c r="E480" s="559"/>
      <c r="F480" s="555"/>
    </row>
    <row r="481" spans="1:6" ht="33" customHeight="1" x14ac:dyDescent="0.25">
      <c r="A481" s="555" t="s">
        <v>3047</v>
      </c>
      <c r="B481" s="555" t="s">
        <v>4211</v>
      </c>
      <c r="C481" s="559" t="s">
        <v>4860</v>
      </c>
      <c r="D481" s="556">
        <v>32.200000000000003</v>
      </c>
      <c r="E481" s="559"/>
      <c r="F481" s="555"/>
    </row>
    <row r="482" spans="1:6" ht="33" customHeight="1" x14ac:dyDescent="0.25">
      <c r="A482" s="555" t="s">
        <v>3048</v>
      </c>
      <c r="B482" s="555" t="s">
        <v>4212</v>
      </c>
      <c r="C482" s="559" t="s">
        <v>3991</v>
      </c>
      <c r="D482" s="556">
        <v>46</v>
      </c>
      <c r="E482" s="559"/>
      <c r="F482" s="555"/>
    </row>
    <row r="483" spans="1:6" ht="33" customHeight="1" x14ac:dyDescent="0.25">
      <c r="A483" s="555" t="s">
        <v>3049</v>
      </c>
      <c r="B483" s="555" t="s">
        <v>4213</v>
      </c>
      <c r="C483" s="559" t="s">
        <v>4222</v>
      </c>
      <c r="D483" s="556">
        <v>57.4</v>
      </c>
      <c r="E483" s="559"/>
      <c r="F483" s="555"/>
    </row>
    <row r="484" spans="1:6" ht="33" customHeight="1" x14ac:dyDescent="0.25">
      <c r="A484" s="555" t="s">
        <v>3050</v>
      </c>
      <c r="B484" s="555" t="s">
        <v>4214</v>
      </c>
      <c r="C484" s="559" t="s">
        <v>5107</v>
      </c>
      <c r="D484" s="556">
        <v>67.8</v>
      </c>
      <c r="E484" s="559"/>
      <c r="F484" s="555"/>
    </row>
    <row r="485" spans="1:6" ht="33" customHeight="1" x14ac:dyDescent="0.25">
      <c r="A485" s="555" t="s">
        <v>3051</v>
      </c>
      <c r="B485" s="555" t="s">
        <v>4215</v>
      </c>
      <c r="C485" s="559" t="s">
        <v>5108</v>
      </c>
      <c r="D485" s="556">
        <v>88.8</v>
      </c>
      <c r="E485" s="559"/>
      <c r="F485" s="555"/>
    </row>
    <row r="486" spans="1:6" ht="33" customHeight="1" x14ac:dyDescent="0.25">
      <c r="A486" s="555" t="s">
        <v>3052</v>
      </c>
      <c r="B486" s="555" t="s">
        <v>4216</v>
      </c>
      <c r="C486" s="559" t="s">
        <v>4218</v>
      </c>
      <c r="D486" s="556">
        <v>107.8</v>
      </c>
      <c r="E486" s="559"/>
      <c r="F486" s="555"/>
    </row>
    <row r="487" spans="1:6" ht="33" customHeight="1" x14ac:dyDescent="0.25">
      <c r="A487" s="555" t="s">
        <v>3053</v>
      </c>
      <c r="B487" s="555" t="s">
        <v>4217</v>
      </c>
      <c r="C487" s="559" t="s">
        <v>4218</v>
      </c>
      <c r="D487" s="556">
        <v>126.5</v>
      </c>
      <c r="E487" s="559"/>
      <c r="F487" s="555"/>
    </row>
    <row r="488" spans="1:6" ht="33" customHeight="1" x14ac:dyDescent="0.25">
      <c r="A488" s="555" t="s">
        <v>3054</v>
      </c>
      <c r="B488" s="555" t="s">
        <v>4219</v>
      </c>
      <c r="C488" s="559" t="s">
        <v>4220</v>
      </c>
      <c r="D488" s="556">
        <v>34</v>
      </c>
      <c r="E488" s="559"/>
      <c r="F488" s="555"/>
    </row>
    <row r="489" spans="1:6" ht="33" customHeight="1" x14ac:dyDescent="0.25">
      <c r="A489" s="555" t="s">
        <v>3055</v>
      </c>
      <c r="B489" s="555" t="s">
        <v>4221</v>
      </c>
      <c r="C489" s="559" t="s">
        <v>4222</v>
      </c>
      <c r="D489" s="556">
        <v>40.799999999999997</v>
      </c>
      <c r="E489" s="559"/>
      <c r="F489" s="555"/>
    </row>
    <row r="490" spans="1:6" ht="33" customHeight="1" x14ac:dyDescent="0.25">
      <c r="A490" s="555" t="s">
        <v>3056</v>
      </c>
      <c r="B490" s="555" t="s">
        <v>4223</v>
      </c>
      <c r="C490" s="559" t="s">
        <v>4224</v>
      </c>
      <c r="D490" s="556">
        <v>53</v>
      </c>
      <c r="E490" s="559"/>
      <c r="F490" s="555"/>
    </row>
    <row r="491" spans="1:6" ht="33" customHeight="1" x14ac:dyDescent="0.25">
      <c r="A491" s="555" t="s">
        <v>3057</v>
      </c>
      <c r="B491" s="555" t="s">
        <v>4225</v>
      </c>
      <c r="C491" s="559" t="s">
        <v>4226</v>
      </c>
      <c r="D491" s="556">
        <v>67.2</v>
      </c>
      <c r="E491" s="559"/>
      <c r="F491" s="555"/>
    </row>
    <row r="492" spans="1:6" ht="33" customHeight="1" x14ac:dyDescent="0.25">
      <c r="A492" s="555" t="s">
        <v>3058</v>
      </c>
      <c r="B492" s="555" t="s">
        <v>4227</v>
      </c>
      <c r="C492" s="559" t="s">
        <v>4218</v>
      </c>
      <c r="D492" s="556">
        <v>86</v>
      </c>
      <c r="E492" s="559"/>
      <c r="F492" s="555"/>
    </row>
    <row r="493" spans="1:6" ht="33" customHeight="1" x14ac:dyDescent="0.25">
      <c r="A493" s="555" t="s">
        <v>3059</v>
      </c>
      <c r="B493" s="555" t="s">
        <v>4228</v>
      </c>
      <c r="C493" s="559" t="s">
        <v>4229</v>
      </c>
      <c r="D493" s="556">
        <v>109.6</v>
      </c>
      <c r="E493" s="559"/>
      <c r="F493" s="555"/>
    </row>
    <row r="494" spans="1:6" ht="33" customHeight="1" x14ac:dyDescent="0.25">
      <c r="A494" s="555" t="s">
        <v>3060</v>
      </c>
      <c r="B494" s="555" t="s">
        <v>4230</v>
      </c>
      <c r="C494" s="559" t="s">
        <v>4231</v>
      </c>
      <c r="D494" s="556">
        <v>132.19999999999999</v>
      </c>
      <c r="E494" s="559"/>
      <c r="F494" s="555"/>
    </row>
    <row r="495" spans="1:6" ht="33" customHeight="1" x14ac:dyDescent="0.25">
      <c r="A495" s="555" t="s">
        <v>3061</v>
      </c>
      <c r="B495" s="555" t="s">
        <v>4232</v>
      </c>
      <c r="C495" s="559" t="s">
        <v>4231</v>
      </c>
      <c r="D495" s="556"/>
      <c r="E495" s="559"/>
      <c r="F495" s="555"/>
    </row>
    <row r="496" spans="1:6" ht="33" customHeight="1" x14ac:dyDescent="0.25">
      <c r="A496" s="555" t="s">
        <v>3062</v>
      </c>
      <c r="B496" s="555" t="s">
        <v>4233</v>
      </c>
      <c r="C496" s="559" t="s">
        <v>4234</v>
      </c>
      <c r="D496" s="556">
        <v>28.9</v>
      </c>
      <c r="E496" s="559" t="s">
        <v>874</v>
      </c>
      <c r="F496" s="555"/>
    </row>
    <row r="497" spans="1:6" ht="33" customHeight="1" x14ac:dyDescent="0.25">
      <c r="A497" s="555" t="s">
        <v>3063</v>
      </c>
      <c r="B497" s="555" t="s">
        <v>4235</v>
      </c>
      <c r="C497" s="559" t="s">
        <v>4236</v>
      </c>
      <c r="D497" s="556"/>
      <c r="E497" s="559"/>
      <c r="F497" s="555"/>
    </row>
    <row r="498" spans="1:6" ht="33" customHeight="1" x14ac:dyDescent="0.25">
      <c r="A498" s="555" t="s">
        <v>3064</v>
      </c>
      <c r="B498" s="555" t="s">
        <v>4237</v>
      </c>
      <c r="C498" s="559" t="s">
        <v>4236</v>
      </c>
      <c r="D498" s="556"/>
      <c r="E498" s="559"/>
      <c r="F498" s="555"/>
    </row>
    <row r="499" spans="1:6" ht="33" customHeight="1" x14ac:dyDescent="0.25">
      <c r="A499" s="555" t="s">
        <v>3065</v>
      </c>
      <c r="B499" s="555" t="s">
        <v>4238</v>
      </c>
      <c r="C499" s="559" t="s">
        <v>4239</v>
      </c>
      <c r="D499" s="556">
        <v>41.6</v>
      </c>
      <c r="E499" s="559"/>
      <c r="F499" s="555"/>
    </row>
    <row r="500" spans="1:6" ht="33" customHeight="1" x14ac:dyDescent="0.25">
      <c r="A500" s="555" t="s">
        <v>3066</v>
      </c>
      <c r="B500" s="555" t="s">
        <v>4240</v>
      </c>
      <c r="C500" s="559" t="s">
        <v>4239</v>
      </c>
      <c r="D500" s="556">
        <v>41.6</v>
      </c>
      <c r="E500" s="559"/>
      <c r="F500" s="555"/>
    </row>
    <row r="501" spans="1:6" ht="33" customHeight="1" x14ac:dyDescent="0.25">
      <c r="A501" s="555" t="s">
        <v>3067</v>
      </c>
      <c r="B501" s="555" t="s">
        <v>4241</v>
      </c>
      <c r="C501" s="559" t="s">
        <v>4242</v>
      </c>
      <c r="D501" s="556">
        <v>70.11</v>
      </c>
      <c r="E501" s="559"/>
      <c r="F501" s="555"/>
    </row>
    <row r="502" spans="1:6" ht="33" customHeight="1" x14ac:dyDescent="0.25">
      <c r="A502" s="555" t="s">
        <v>3068</v>
      </c>
      <c r="B502" s="555" t="s">
        <v>4243</v>
      </c>
      <c r="C502" s="559" t="s">
        <v>4242</v>
      </c>
      <c r="D502" s="556">
        <v>70.11</v>
      </c>
      <c r="E502" s="559"/>
      <c r="F502" s="555"/>
    </row>
    <row r="503" spans="1:6" ht="33" customHeight="1" x14ac:dyDescent="0.25">
      <c r="A503" s="555" t="s">
        <v>3069</v>
      </c>
      <c r="B503" s="555" t="s">
        <v>4244</v>
      </c>
      <c r="C503" s="559" t="s">
        <v>4242</v>
      </c>
      <c r="D503" s="556">
        <v>70.11</v>
      </c>
      <c r="E503" s="559"/>
      <c r="F503" s="555"/>
    </row>
    <row r="504" spans="1:6" ht="33" customHeight="1" x14ac:dyDescent="0.25">
      <c r="A504" s="555" t="s">
        <v>3070</v>
      </c>
      <c r="B504" s="555" t="s">
        <v>4245</v>
      </c>
      <c r="C504" s="559" t="s">
        <v>4246</v>
      </c>
      <c r="D504" s="556">
        <v>83.27</v>
      </c>
      <c r="E504" s="559"/>
      <c r="F504" s="555"/>
    </row>
    <row r="505" spans="1:6" ht="33" customHeight="1" x14ac:dyDescent="0.25">
      <c r="A505" s="555" t="s">
        <v>3071</v>
      </c>
      <c r="B505" s="555" t="s">
        <v>4247</v>
      </c>
      <c r="C505" s="559" t="s">
        <v>4246</v>
      </c>
      <c r="D505" s="556">
        <v>83.27</v>
      </c>
      <c r="E505" s="559"/>
      <c r="F505" s="555"/>
    </row>
    <row r="506" spans="1:6" ht="33" customHeight="1" x14ac:dyDescent="0.25">
      <c r="A506" s="555" t="s">
        <v>3072</v>
      </c>
      <c r="B506" s="555" t="s">
        <v>4248</v>
      </c>
      <c r="C506" s="559" t="s">
        <v>4246</v>
      </c>
      <c r="D506" s="556">
        <v>83.27</v>
      </c>
      <c r="E506" s="559"/>
      <c r="F506" s="555"/>
    </row>
    <row r="507" spans="1:6" ht="33" customHeight="1" x14ac:dyDescent="0.25">
      <c r="A507" s="555" t="s">
        <v>3073</v>
      </c>
      <c r="B507" s="555" t="s">
        <v>4249</v>
      </c>
      <c r="C507" s="559" t="s">
        <v>4246</v>
      </c>
      <c r="D507" s="556">
        <v>83.27</v>
      </c>
      <c r="E507" s="559"/>
      <c r="F507" s="555"/>
    </row>
    <row r="508" spans="1:6" ht="33" customHeight="1" x14ac:dyDescent="0.25">
      <c r="A508" s="555" t="s">
        <v>3074</v>
      </c>
      <c r="B508" s="555" t="s">
        <v>4250</v>
      </c>
      <c r="C508" s="559" t="s">
        <v>4251</v>
      </c>
      <c r="D508" s="556">
        <v>138.5</v>
      </c>
      <c r="E508" s="559"/>
      <c r="F508" s="555"/>
    </row>
    <row r="509" spans="1:6" ht="33" customHeight="1" x14ac:dyDescent="0.25">
      <c r="A509" s="555" t="s">
        <v>3075</v>
      </c>
      <c r="B509" s="555" t="s">
        <v>4252</v>
      </c>
      <c r="C509" s="559" t="s">
        <v>4251</v>
      </c>
      <c r="D509" s="556">
        <v>138.5</v>
      </c>
      <c r="E509" s="559"/>
      <c r="F509" s="555"/>
    </row>
    <row r="510" spans="1:6" ht="33" customHeight="1" x14ac:dyDescent="0.25">
      <c r="A510" s="555" t="s">
        <v>3076</v>
      </c>
      <c r="B510" s="555" t="s">
        <v>4253</v>
      </c>
      <c r="C510" s="559" t="s">
        <v>4251</v>
      </c>
      <c r="D510" s="556">
        <v>138.5</v>
      </c>
      <c r="E510" s="559"/>
      <c r="F510" s="555"/>
    </row>
    <row r="511" spans="1:6" ht="33" customHeight="1" x14ac:dyDescent="0.25">
      <c r="A511" s="555" t="s">
        <v>3077</v>
      </c>
      <c r="B511" s="555" t="s">
        <v>4254</v>
      </c>
      <c r="C511" s="559" t="s">
        <v>4251</v>
      </c>
      <c r="D511" s="556">
        <v>138.5</v>
      </c>
      <c r="E511" s="559"/>
      <c r="F511" s="555"/>
    </row>
    <row r="512" spans="1:6" ht="33" customHeight="1" x14ac:dyDescent="0.25">
      <c r="A512" s="555" t="s">
        <v>3078</v>
      </c>
      <c r="B512" s="555" t="s">
        <v>4255</v>
      </c>
      <c r="C512" s="559" t="s">
        <v>4251</v>
      </c>
      <c r="D512" s="556">
        <v>138.5</v>
      </c>
      <c r="E512" s="559"/>
      <c r="F512" s="555"/>
    </row>
    <row r="513" spans="1:6" ht="33" customHeight="1" x14ac:dyDescent="0.25">
      <c r="A513" s="555" t="s">
        <v>3079</v>
      </c>
      <c r="B513" s="555" t="s">
        <v>4256</v>
      </c>
      <c r="C513" s="559" t="s">
        <v>4234</v>
      </c>
      <c r="D513" s="556">
        <v>24.75</v>
      </c>
      <c r="E513" s="559" t="s">
        <v>874</v>
      </c>
      <c r="F513" s="555"/>
    </row>
    <row r="514" spans="1:6" ht="33" customHeight="1" x14ac:dyDescent="0.25">
      <c r="A514" s="555" t="s">
        <v>3080</v>
      </c>
      <c r="B514" s="555" t="s">
        <v>4257</v>
      </c>
      <c r="C514" s="559" t="s">
        <v>4258</v>
      </c>
      <c r="D514" s="556">
        <v>33.75</v>
      </c>
      <c r="E514" s="559"/>
      <c r="F514" s="555"/>
    </row>
    <row r="515" spans="1:6" ht="33" customHeight="1" x14ac:dyDescent="0.25">
      <c r="A515" s="555" t="s">
        <v>3081</v>
      </c>
      <c r="B515" s="555" t="s">
        <v>4259</v>
      </c>
      <c r="C515" s="559" t="s">
        <v>4260</v>
      </c>
      <c r="D515" s="556">
        <v>48.5</v>
      </c>
      <c r="E515" s="559"/>
      <c r="F515" s="555"/>
    </row>
    <row r="516" spans="1:6" ht="33" customHeight="1" x14ac:dyDescent="0.25">
      <c r="A516" s="555" t="s">
        <v>3082</v>
      </c>
      <c r="B516" s="555" t="s">
        <v>4261</v>
      </c>
      <c r="C516" s="559" t="s">
        <v>4246</v>
      </c>
      <c r="D516" s="556">
        <v>74.25</v>
      </c>
      <c r="E516" s="559"/>
      <c r="F516" s="555"/>
    </row>
    <row r="517" spans="1:6" ht="33" customHeight="1" x14ac:dyDescent="0.25">
      <c r="A517" s="555" t="s">
        <v>3083</v>
      </c>
      <c r="B517" s="555" t="s">
        <v>4262</v>
      </c>
      <c r="C517" s="559" t="s">
        <v>4263</v>
      </c>
      <c r="D517" s="556">
        <v>96.75</v>
      </c>
      <c r="E517" s="559"/>
      <c r="F517" s="555"/>
    </row>
    <row r="518" spans="1:6" ht="33" customHeight="1" x14ac:dyDescent="0.25">
      <c r="A518" s="555" t="s">
        <v>3084</v>
      </c>
      <c r="B518" s="555" t="s">
        <v>4264</v>
      </c>
      <c r="C518" s="559" t="s">
        <v>4265</v>
      </c>
      <c r="D518" s="556">
        <v>130.5</v>
      </c>
      <c r="E518" s="559"/>
      <c r="F518" s="555"/>
    </row>
    <row r="519" spans="1:6" ht="33" customHeight="1" x14ac:dyDescent="0.25">
      <c r="A519" s="555" t="s">
        <v>3085</v>
      </c>
      <c r="B519" s="555" t="s">
        <v>4266</v>
      </c>
      <c r="C519" s="559" t="s">
        <v>4239</v>
      </c>
      <c r="D519" s="556">
        <v>23.75</v>
      </c>
      <c r="E519" s="559" t="s">
        <v>874</v>
      </c>
      <c r="F519" s="555"/>
    </row>
    <row r="520" spans="1:6" ht="33" customHeight="1" x14ac:dyDescent="0.25">
      <c r="A520" s="555" t="s">
        <v>3086</v>
      </c>
      <c r="B520" s="555" t="s">
        <v>4267</v>
      </c>
      <c r="C520" s="559" t="s">
        <v>4268</v>
      </c>
      <c r="D520" s="556">
        <v>30.5</v>
      </c>
      <c r="E520" s="559"/>
      <c r="F520" s="555"/>
    </row>
    <row r="521" spans="1:6" ht="33" customHeight="1" x14ac:dyDescent="0.25">
      <c r="A521" s="555" t="s">
        <v>3087</v>
      </c>
      <c r="B521" s="555" t="s">
        <v>4269</v>
      </c>
      <c r="C521" s="559" t="s">
        <v>4270</v>
      </c>
      <c r="D521" s="556">
        <v>50.75</v>
      </c>
      <c r="E521" s="559"/>
      <c r="F521" s="555"/>
    </row>
    <row r="522" spans="1:6" ht="33" customHeight="1" x14ac:dyDescent="0.25">
      <c r="A522" s="555" t="s">
        <v>3088</v>
      </c>
      <c r="B522" s="555" t="s">
        <v>4271</v>
      </c>
      <c r="C522" s="559" t="s">
        <v>4272</v>
      </c>
      <c r="D522" s="556">
        <v>72</v>
      </c>
      <c r="E522" s="559"/>
      <c r="F522" s="555"/>
    </row>
    <row r="523" spans="1:6" ht="33" customHeight="1" x14ac:dyDescent="0.25">
      <c r="A523" s="555" t="s">
        <v>3089</v>
      </c>
      <c r="B523" s="555" t="s">
        <v>4273</v>
      </c>
      <c r="C523" s="559" t="s">
        <v>4251</v>
      </c>
      <c r="D523" s="556">
        <v>87</v>
      </c>
      <c r="E523" s="559"/>
      <c r="F523" s="555"/>
    </row>
    <row r="524" spans="1:6" ht="33" customHeight="1" x14ac:dyDescent="0.25">
      <c r="A524" s="555" t="s">
        <v>3090</v>
      </c>
      <c r="B524" s="555" t="s">
        <v>4274</v>
      </c>
      <c r="C524" s="559" t="s">
        <v>4275</v>
      </c>
      <c r="D524" s="556">
        <v>137.25</v>
      </c>
      <c r="E524" s="559"/>
      <c r="F524" s="555"/>
    </row>
    <row r="525" spans="1:6" ht="33" customHeight="1" x14ac:dyDescent="0.25">
      <c r="A525" s="555" t="s">
        <v>3091</v>
      </c>
      <c r="B525" s="555" t="s">
        <v>4276</v>
      </c>
      <c r="C525" s="559" t="s">
        <v>4277</v>
      </c>
      <c r="D525" s="556">
        <v>40.1</v>
      </c>
      <c r="E525" s="559" t="s">
        <v>874</v>
      </c>
      <c r="F525" s="555"/>
    </row>
    <row r="526" spans="1:6" ht="33" customHeight="1" x14ac:dyDescent="0.25">
      <c r="A526" s="555" t="s">
        <v>3092</v>
      </c>
      <c r="B526" s="555" t="s">
        <v>4278</v>
      </c>
      <c r="C526" s="559" t="s">
        <v>4279</v>
      </c>
      <c r="D526" s="556">
        <v>54.25</v>
      </c>
      <c r="E526" s="559"/>
      <c r="F526" s="555"/>
    </row>
    <row r="527" spans="1:6" ht="33" customHeight="1" x14ac:dyDescent="0.25">
      <c r="A527" s="555" t="s">
        <v>3093</v>
      </c>
      <c r="B527" s="555" t="s">
        <v>4280</v>
      </c>
      <c r="C527" s="559" t="s">
        <v>4279</v>
      </c>
      <c r="D527" s="556">
        <v>54.25</v>
      </c>
      <c r="E527" s="559"/>
      <c r="F527" s="555"/>
    </row>
    <row r="528" spans="1:6" ht="33" customHeight="1" x14ac:dyDescent="0.25">
      <c r="A528" s="555" t="s">
        <v>3094</v>
      </c>
      <c r="B528" s="555" t="s">
        <v>4281</v>
      </c>
      <c r="C528" s="559" t="s">
        <v>4282</v>
      </c>
      <c r="D528" s="556"/>
      <c r="E528" s="559"/>
      <c r="F528" s="555"/>
    </row>
    <row r="529" spans="1:6" ht="33" customHeight="1" x14ac:dyDescent="0.25">
      <c r="A529" s="555" t="s">
        <v>3095</v>
      </c>
      <c r="B529" s="555" t="s">
        <v>4283</v>
      </c>
      <c r="C529" s="559" t="s">
        <v>4282</v>
      </c>
      <c r="D529" s="556"/>
      <c r="E529" s="559" t="s">
        <v>874</v>
      </c>
      <c r="F529" s="555"/>
    </row>
    <row r="530" spans="1:6" ht="33" customHeight="1" x14ac:dyDescent="0.25">
      <c r="A530" s="555" t="s">
        <v>3096</v>
      </c>
      <c r="B530" s="555" t="s">
        <v>4284</v>
      </c>
      <c r="C530" s="559" t="s">
        <v>4282</v>
      </c>
      <c r="D530" s="556"/>
      <c r="E530" s="559"/>
      <c r="F530" s="555"/>
    </row>
    <row r="531" spans="1:6" ht="33" customHeight="1" x14ac:dyDescent="0.25">
      <c r="A531" s="555" t="s">
        <v>3097</v>
      </c>
      <c r="B531" s="555" t="s">
        <v>4285</v>
      </c>
      <c r="C531" s="559" t="s">
        <v>4265</v>
      </c>
      <c r="D531" s="556"/>
      <c r="E531" s="559"/>
      <c r="F531" s="555"/>
    </row>
    <row r="532" spans="1:6" ht="33" customHeight="1" x14ac:dyDescent="0.25">
      <c r="A532" s="555" t="s">
        <v>3098</v>
      </c>
      <c r="B532" s="555" t="s">
        <v>4286</v>
      </c>
      <c r="C532" s="559" t="s">
        <v>4265</v>
      </c>
      <c r="D532" s="556"/>
      <c r="E532" s="559"/>
      <c r="F532" s="555"/>
    </row>
    <row r="533" spans="1:6" ht="33" customHeight="1" x14ac:dyDescent="0.25">
      <c r="A533" s="555" t="s">
        <v>3099</v>
      </c>
      <c r="B533" s="555" t="s">
        <v>4287</v>
      </c>
      <c r="C533" s="559" t="s">
        <v>4265</v>
      </c>
      <c r="D533" s="556"/>
      <c r="E533" s="559"/>
      <c r="F533" s="555"/>
    </row>
    <row r="534" spans="1:6" ht="33" customHeight="1" x14ac:dyDescent="0.25">
      <c r="A534" s="555" t="s">
        <v>3100</v>
      </c>
      <c r="B534" s="555" t="s">
        <v>4288</v>
      </c>
      <c r="C534" s="559" t="s">
        <v>4251</v>
      </c>
      <c r="D534" s="556"/>
      <c r="E534" s="559"/>
      <c r="F534" s="555"/>
    </row>
    <row r="535" spans="1:6" ht="33" customHeight="1" x14ac:dyDescent="0.25">
      <c r="A535" s="555" t="s">
        <v>3101</v>
      </c>
      <c r="B535" s="555" t="s">
        <v>4289</v>
      </c>
      <c r="C535" s="559" t="s">
        <v>4290</v>
      </c>
      <c r="D535" s="556"/>
      <c r="E535" s="559"/>
      <c r="F535" s="555"/>
    </row>
    <row r="536" spans="1:6" ht="33" customHeight="1" x14ac:dyDescent="0.25">
      <c r="A536" s="555" t="s">
        <v>3102</v>
      </c>
      <c r="B536" s="555" t="s">
        <v>4291</v>
      </c>
      <c r="C536" s="559" t="s">
        <v>4290</v>
      </c>
      <c r="D536" s="556"/>
      <c r="E536" s="559"/>
      <c r="F536" s="555"/>
    </row>
    <row r="537" spans="1:6" ht="33" customHeight="1" x14ac:dyDescent="0.25">
      <c r="A537" s="555" t="s">
        <v>3103</v>
      </c>
      <c r="B537" s="555" t="s">
        <v>5109</v>
      </c>
      <c r="C537" s="559" t="s">
        <v>4290</v>
      </c>
      <c r="D537" s="556"/>
      <c r="E537" s="559"/>
      <c r="F537" s="555"/>
    </row>
    <row r="538" spans="1:6" ht="33" customHeight="1" x14ac:dyDescent="0.25">
      <c r="A538" s="555" t="s">
        <v>3104</v>
      </c>
      <c r="B538" s="555" t="s">
        <v>5110</v>
      </c>
      <c r="C538" s="559" t="s">
        <v>4275</v>
      </c>
      <c r="D538" s="556"/>
      <c r="E538" s="559"/>
      <c r="F538" s="555"/>
    </row>
    <row r="539" spans="1:6" ht="33" customHeight="1" x14ac:dyDescent="0.25">
      <c r="A539" s="555" t="s">
        <v>3105</v>
      </c>
      <c r="B539" s="555" t="s">
        <v>5111</v>
      </c>
      <c r="C539" s="559" t="s">
        <v>4275</v>
      </c>
      <c r="D539" s="556"/>
      <c r="E539" s="559"/>
      <c r="F539" s="555"/>
    </row>
    <row r="540" spans="1:6" ht="33" customHeight="1" x14ac:dyDescent="0.25">
      <c r="A540" s="555" t="s">
        <v>3106</v>
      </c>
      <c r="B540" s="555" t="s">
        <v>4292</v>
      </c>
      <c r="C540" s="559" t="s">
        <v>4236</v>
      </c>
      <c r="D540" s="556">
        <v>30.5</v>
      </c>
      <c r="E540" s="559" t="s">
        <v>874</v>
      </c>
      <c r="F540" s="555"/>
    </row>
    <row r="541" spans="1:6" ht="33" customHeight="1" x14ac:dyDescent="0.25">
      <c r="A541" s="555" t="s">
        <v>3107</v>
      </c>
      <c r="B541" s="555" t="s">
        <v>4293</v>
      </c>
      <c r="C541" s="559" t="s">
        <v>4294</v>
      </c>
      <c r="D541" s="556">
        <v>44.75</v>
      </c>
      <c r="E541" s="559"/>
      <c r="F541" s="555"/>
    </row>
    <row r="542" spans="1:6" ht="33" customHeight="1" x14ac:dyDescent="0.25">
      <c r="A542" s="555" t="s">
        <v>3108</v>
      </c>
      <c r="B542" s="555" t="s">
        <v>4295</v>
      </c>
      <c r="C542" s="559" t="s">
        <v>4263</v>
      </c>
      <c r="D542" s="556">
        <v>66.5</v>
      </c>
      <c r="E542" s="559"/>
      <c r="F542" s="555"/>
    </row>
    <row r="543" spans="1:6" ht="33" customHeight="1" x14ac:dyDescent="0.25">
      <c r="A543" s="555" t="s">
        <v>3109</v>
      </c>
      <c r="B543" s="555" t="s">
        <v>4296</v>
      </c>
      <c r="C543" s="559" t="s">
        <v>4297</v>
      </c>
      <c r="D543" s="556">
        <v>99.75</v>
      </c>
      <c r="E543" s="559"/>
      <c r="F543" s="555"/>
    </row>
    <row r="544" spans="1:6" ht="33" customHeight="1" x14ac:dyDescent="0.25">
      <c r="A544" s="555" t="s">
        <v>3110</v>
      </c>
      <c r="B544" s="555" t="s">
        <v>4298</v>
      </c>
      <c r="C544" s="559" t="s">
        <v>4275</v>
      </c>
      <c r="D544" s="556">
        <v>132.75</v>
      </c>
      <c r="E544" s="559"/>
      <c r="F544" s="555"/>
    </row>
    <row r="545" spans="1:6" ht="33" customHeight="1" x14ac:dyDescent="0.25">
      <c r="A545" s="555" t="s">
        <v>3111</v>
      </c>
      <c r="B545" s="555" t="s">
        <v>4299</v>
      </c>
      <c r="C545" s="559" t="s">
        <v>4300</v>
      </c>
      <c r="D545" s="556">
        <v>200.25</v>
      </c>
      <c r="E545" s="559"/>
      <c r="F545" s="555"/>
    </row>
    <row r="546" spans="1:6" ht="33" customHeight="1" x14ac:dyDescent="0.25">
      <c r="A546" s="555" t="s">
        <v>3112</v>
      </c>
      <c r="B546" s="555" t="s">
        <v>4301</v>
      </c>
      <c r="C546" s="559" t="s">
        <v>4302</v>
      </c>
      <c r="D546" s="556">
        <v>48.25</v>
      </c>
      <c r="E546" s="559" t="s">
        <v>874</v>
      </c>
      <c r="F546" s="555"/>
    </row>
    <row r="547" spans="1:6" ht="33" customHeight="1" x14ac:dyDescent="0.25">
      <c r="A547" s="555" t="s">
        <v>3113</v>
      </c>
      <c r="B547" s="555" t="s">
        <v>4303</v>
      </c>
      <c r="C547" s="559" t="s">
        <v>4246</v>
      </c>
      <c r="D547" s="556">
        <v>76.5</v>
      </c>
      <c r="E547" s="559"/>
      <c r="F547" s="555"/>
    </row>
    <row r="548" spans="1:6" ht="33" customHeight="1" x14ac:dyDescent="0.25">
      <c r="A548" s="555" t="s">
        <v>3114</v>
      </c>
      <c r="B548" s="555" t="s">
        <v>4304</v>
      </c>
      <c r="C548" s="559" t="s">
        <v>4246</v>
      </c>
      <c r="D548" s="556">
        <v>76.5</v>
      </c>
      <c r="E548" s="559"/>
      <c r="F548" s="555"/>
    </row>
    <row r="549" spans="1:6" ht="33" customHeight="1" x14ac:dyDescent="0.25">
      <c r="A549" s="555" t="s">
        <v>3115</v>
      </c>
      <c r="B549" s="555" t="s">
        <v>4305</v>
      </c>
      <c r="C549" s="559" t="s">
        <v>4272</v>
      </c>
      <c r="D549" s="556">
        <v>143.5</v>
      </c>
      <c r="E549" s="559"/>
      <c r="F549" s="555"/>
    </row>
    <row r="550" spans="1:6" ht="33" customHeight="1" x14ac:dyDescent="0.25">
      <c r="A550" s="555" t="s">
        <v>3116</v>
      </c>
      <c r="B550" s="555" t="s">
        <v>4306</v>
      </c>
      <c r="C550" s="559" t="s">
        <v>4272</v>
      </c>
      <c r="D550" s="556">
        <v>143.5</v>
      </c>
      <c r="E550" s="559"/>
      <c r="F550" s="555"/>
    </row>
    <row r="551" spans="1:6" ht="33" customHeight="1" x14ac:dyDescent="0.25">
      <c r="A551" s="555" t="s">
        <v>3117</v>
      </c>
      <c r="B551" s="555" t="s">
        <v>4307</v>
      </c>
      <c r="C551" s="559" t="s">
        <v>4272</v>
      </c>
      <c r="D551" s="556">
        <v>143.5</v>
      </c>
      <c r="E551" s="559" t="s">
        <v>874</v>
      </c>
      <c r="F551" s="555"/>
    </row>
    <row r="552" spans="1:6" ht="33" customHeight="1" x14ac:dyDescent="0.25">
      <c r="A552" s="555" t="s">
        <v>3118</v>
      </c>
      <c r="B552" s="555" t="s">
        <v>4308</v>
      </c>
      <c r="C552" s="559" t="s">
        <v>4297</v>
      </c>
      <c r="D552" s="556">
        <v>185</v>
      </c>
      <c r="E552" s="559"/>
      <c r="F552" s="555"/>
    </row>
    <row r="553" spans="1:6" ht="33" customHeight="1" x14ac:dyDescent="0.25">
      <c r="A553" s="555" t="s">
        <v>3119</v>
      </c>
      <c r="B553" s="555" t="s">
        <v>4309</v>
      </c>
      <c r="C553" s="559" t="s">
        <v>4297</v>
      </c>
      <c r="D553" s="556">
        <v>185</v>
      </c>
      <c r="E553" s="559"/>
      <c r="F553" s="555"/>
    </row>
    <row r="554" spans="1:6" ht="33" customHeight="1" x14ac:dyDescent="0.25">
      <c r="A554" s="555" t="s">
        <v>3120</v>
      </c>
      <c r="B554" s="555" t="s">
        <v>4310</v>
      </c>
      <c r="C554" s="559" t="s">
        <v>4297</v>
      </c>
      <c r="D554" s="556">
        <v>185</v>
      </c>
      <c r="E554" s="559"/>
      <c r="F554" s="555"/>
    </row>
    <row r="555" spans="1:6" ht="33" customHeight="1" x14ac:dyDescent="0.25">
      <c r="A555" s="555" t="s">
        <v>3121</v>
      </c>
      <c r="B555" s="555" t="s">
        <v>4311</v>
      </c>
      <c r="C555" s="559" t="s">
        <v>4312</v>
      </c>
      <c r="D555" s="556">
        <v>185</v>
      </c>
      <c r="E555" s="559"/>
      <c r="F555" s="555"/>
    </row>
    <row r="556" spans="1:6" ht="33" customHeight="1" x14ac:dyDescent="0.25">
      <c r="A556" s="555" t="s">
        <v>3122</v>
      </c>
      <c r="B556" s="555" t="s">
        <v>4313</v>
      </c>
      <c r="C556" s="559" t="s">
        <v>4314</v>
      </c>
      <c r="D556" s="556">
        <v>261.5</v>
      </c>
      <c r="E556" s="559"/>
      <c r="F556" s="555"/>
    </row>
    <row r="557" spans="1:6" ht="33" customHeight="1" x14ac:dyDescent="0.25">
      <c r="A557" s="555" t="s">
        <v>3123</v>
      </c>
      <c r="B557" s="555" t="s">
        <v>4315</v>
      </c>
      <c r="C557" s="559" t="s">
        <v>4314</v>
      </c>
      <c r="D557" s="556">
        <v>261.5</v>
      </c>
      <c r="E557" s="559"/>
      <c r="F557" s="555"/>
    </row>
    <row r="558" spans="1:6" ht="33" customHeight="1" x14ac:dyDescent="0.25">
      <c r="A558" s="555" t="s">
        <v>3124</v>
      </c>
      <c r="B558" s="555" t="s">
        <v>4316</v>
      </c>
      <c r="C558" s="559" t="s">
        <v>4317</v>
      </c>
      <c r="D558" s="556">
        <v>261.5</v>
      </c>
      <c r="E558" s="559"/>
      <c r="F558" s="555"/>
    </row>
    <row r="559" spans="1:6" ht="33" customHeight="1" x14ac:dyDescent="0.25">
      <c r="A559" s="555" t="s">
        <v>3125</v>
      </c>
      <c r="B559" s="555" t="s">
        <v>4318</v>
      </c>
      <c r="C559" s="559" t="s">
        <v>4317</v>
      </c>
      <c r="D559" s="556">
        <v>261.5</v>
      </c>
      <c r="E559" s="559"/>
      <c r="F559" s="555"/>
    </row>
    <row r="560" spans="1:6" ht="33" customHeight="1" x14ac:dyDescent="0.25">
      <c r="A560" s="555" t="s">
        <v>3126</v>
      </c>
      <c r="B560" s="555" t="s">
        <v>4319</v>
      </c>
      <c r="C560" s="559" t="s">
        <v>4320</v>
      </c>
      <c r="D560" s="556">
        <v>20.25</v>
      </c>
      <c r="E560" s="559" t="s">
        <v>874</v>
      </c>
      <c r="F560" s="555"/>
    </row>
    <row r="561" spans="1:6" ht="33" customHeight="1" x14ac:dyDescent="0.25">
      <c r="A561" s="555" t="s">
        <v>3127</v>
      </c>
      <c r="B561" s="555" t="s">
        <v>4321</v>
      </c>
      <c r="C561" s="559" t="s">
        <v>4234</v>
      </c>
      <c r="D561" s="556">
        <v>25.25</v>
      </c>
      <c r="E561" s="559"/>
      <c r="F561" s="555"/>
    </row>
    <row r="562" spans="1:6" ht="33" customHeight="1" x14ac:dyDescent="0.25">
      <c r="A562" s="555" t="s">
        <v>3128</v>
      </c>
      <c r="B562" s="555" t="s">
        <v>4322</v>
      </c>
      <c r="C562" s="559" t="s">
        <v>4239</v>
      </c>
      <c r="D562" s="556">
        <v>35</v>
      </c>
      <c r="E562" s="559"/>
      <c r="F562" s="555"/>
    </row>
    <row r="563" spans="1:6" ht="33" customHeight="1" x14ac:dyDescent="0.25">
      <c r="A563" s="555" t="s">
        <v>3129</v>
      </c>
      <c r="B563" s="555" t="s">
        <v>4323</v>
      </c>
      <c r="C563" s="559" t="s">
        <v>4294</v>
      </c>
      <c r="D563" s="556">
        <v>53</v>
      </c>
      <c r="E563" s="559"/>
      <c r="F563" s="555"/>
    </row>
    <row r="564" spans="1:6" ht="33" customHeight="1" x14ac:dyDescent="0.25">
      <c r="A564" s="555" t="s">
        <v>3130</v>
      </c>
      <c r="B564" s="555" t="s">
        <v>4324</v>
      </c>
      <c r="C564" s="559" t="s">
        <v>4270</v>
      </c>
      <c r="D564" s="556">
        <v>63</v>
      </c>
      <c r="E564" s="559"/>
      <c r="F564" s="555"/>
    </row>
    <row r="565" spans="1:6" ht="33" customHeight="1" x14ac:dyDescent="0.25">
      <c r="A565" s="555" t="s">
        <v>3131</v>
      </c>
      <c r="B565" s="555" t="s">
        <v>4325</v>
      </c>
      <c r="C565" s="559" t="s">
        <v>4251</v>
      </c>
      <c r="D565" s="556">
        <v>87</v>
      </c>
      <c r="E565" s="559"/>
      <c r="F565" s="555"/>
    </row>
    <row r="566" spans="1:6" ht="33" customHeight="1" x14ac:dyDescent="0.25">
      <c r="A566" s="555" t="s">
        <v>3132</v>
      </c>
      <c r="B566" s="555" t="s">
        <v>4326</v>
      </c>
      <c r="C566" s="559" t="s">
        <v>4236</v>
      </c>
      <c r="D566" s="556">
        <v>33.75</v>
      </c>
      <c r="E566" s="559" t="s">
        <v>874</v>
      </c>
      <c r="F566" s="555"/>
    </row>
    <row r="567" spans="1:6" ht="33" customHeight="1" x14ac:dyDescent="0.25">
      <c r="A567" s="555" t="s">
        <v>3133</v>
      </c>
      <c r="B567" s="555" t="s">
        <v>4327</v>
      </c>
      <c r="C567" s="559" t="s">
        <v>4294</v>
      </c>
      <c r="D567" s="556">
        <v>48.5</v>
      </c>
      <c r="E567" s="559"/>
      <c r="F567" s="555"/>
    </row>
    <row r="568" spans="1:6" ht="33" customHeight="1" x14ac:dyDescent="0.25">
      <c r="A568" s="555" t="s">
        <v>3134</v>
      </c>
      <c r="B568" s="555" t="s">
        <v>4328</v>
      </c>
      <c r="C568" s="559" t="s">
        <v>4263</v>
      </c>
      <c r="D568" s="556">
        <v>77.25</v>
      </c>
      <c r="E568" s="559"/>
      <c r="F568" s="555"/>
    </row>
    <row r="569" spans="1:6" ht="33" customHeight="1" x14ac:dyDescent="0.25">
      <c r="A569" s="555" t="s">
        <v>3135</v>
      </c>
      <c r="B569" s="555" t="s">
        <v>4329</v>
      </c>
      <c r="C569" s="559" t="s">
        <v>4297</v>
      </c>
      <c r="D569" s="556">
        <v>142.5</v>
      </c>
      <c r="E569" s="559"/>
      <c r="F569" s="555"/>
    </row>
    <row r="570" spans="1:6" ht="33" customHeight="1" x14ac:dyDescent="0.25">
      <c r="A570" s="555" t="s">
        <v>3136</v>
      </c>
      <c r="B570" s="555" t="s">
        <v>4330</v>
      </c>
      <c r="C570" s="559" t="s">
        <v>4275</v>
      </c>
      <c r="D570" s="556">
        <v>165</v>
      </c>
      <c r="E570" s="559"/>
      <c r="F570" s="555"/>
    </row>
    <row r="571" spans="1:6" ht="33" customHeight="1" x14ac:dyDescent="0.25">
      <c r="A571" s="555" t="s">
        <v>3137</v>
      </c>
      <c r="B571" s="555" t="s">
        <v>4331</v>
      </c>
      <c r="C571" s="559" t="s">
        <v>4300</v>
      </c>
      <c r="D571" s="556">
        <v>250.5</v>
      </c>
      <c r="E571" s="559"/>
      <c r="F571" s="555"/>
    </row>
    <row r="572" spans="1:6" ht="33" customHeight="1" x14ac:dyDescent="0.25">
      <c r="A572" s="555" t="s">
        <v>3138</v>
      </c>
      <c r="B572" s="555" t="s">
        <v>4332</v>
      </c>
      <c r="C572" s="559" t="s">
        <v>4294</v>
      </c>
      <c r="D572" s="556">
        <v>39.5</v>
      </c>
      <c r="E572" s="559" t="s">
        <v>874</v>
      </c>
      <c r="F572" s="555"/>
    </row>
    <row r="573" spans="1:6" ht="33" customHeight="1" x14ac:dyDescent="0.25">
      <c r="A573" s="555" t="s">
        <v>3139</v>
      </c>
      <c r="B573" s="555" t="s">
        <v>4333</v>
      </c>
      <c r="C573" s="559" t="s">
        <v>4263</v>
      </c>
      <c r="D573" s="556">
        <v>55.5</v>
      </c>
      <c r="E573" s="559"/>
      <c r="F573" s="555"/>
    </row>
    <row r="574" spans="1:6" ht="33" customHeight="1" x14ac:dyDescent="0.25">
      <c r="A574" s="555" t="s">
        <v>3140</v>
      </c>
      <c r="B574" s="555" t="s">
        <v>4334</v>
      </c>
      <c r="C574" s="559" t="s">
        <v>4251</v>
      </c>
      <c r="D574" s="556">
        <v>87</v>
      </c>
      <c r="E574" s="559"/>
      <c r="F574" s="555"/>
    </row>
    <row r="575" spans="1:6" ht="33" customHeight="1" x14ac:dyDescent="0.25">
      <c r="A575" s="555" t="s">
        <v>3141</v>
      </c>
      <c r="B575" s="555" t="s">
        <v>4335</v>
      </c>
      <c r="C575" s="559" t="s">
        <v>4275</v>
      </c>
      <c r="D575" s="556">
        <v>139.5</v>
      </c>
      <c r="E575" s="559"/>
      <c r="F575" s="555"/>
    </row>
    <row r="576" spans="1:6" ht="33" customHeight="1" x14ac:dyDescent="0.25">
      <c r="A576" s="555" t="s">
        <v>3142</v>
      </c>
      <c r="B576" s="555" t="s">
        <v>4336</v>
      </c>
      <c r="C576" s="559" t="s">
        <v>4337</v>
      </c>
      <c r="D576" s="556">
        <v>177</v>
      </c>
      <c r="E576" s="559"/>
      <c r="F576" s="555"/>
    </row>
    <row r="577" spans="1:6" ht="33" customHeight="1" x14ac:dyDescent="0.25">
      <c r="A577" s="555" t="s">
        <v>3143</v>
      </c>
      <c r="B577" s="555" t="s">
        <v>4338</v>
      </c>
      <c r="C577" s="559" t="s">
        <v>4339</v>
      </c>
      <c r="D577" s="556">
        <v>261</v>
      </c>
      <c r="E577" s="559"/>
      <c r="F577" s="555"/>
    </row>
    <row r="578" spans="1:6" ht="33" customHeight="1" x14ac:dyDescent="0.25">
      <c r="A578" s="555" t="s">
        <v>3144</v>
      </c>
      <c r="B578" s="555" t="s">
        <v>4340</v>
      </c>
      <c r="C578" s="559" t="s">
        <v>4270</v>
      </c>
      <c r="D578" s="556">
        <v>66.84</v>
      </c>
      <c r="E578" s="559" t="s">
        <v>874</v>
      </c>
      <c r="F578" s="555"/>
    </row>
    <row r="579" spans="1:6" ht="33" customHeight="1" x14ac:dyDescent="0.25">
      <c r="A579" s="555" t="s">
        <v>3145</v>
      </c>
      <c r="B579" s="555" t="s">
        <v>4341</v>
      </c>
      <c r="C579" s="559" t="s">
        <v>4265</v>
      </c>
      <c r="D579" s="556">
        <v>105.45</v>
      </c>
      <c r="E579" s="559"/>
      <c r="F579" s="555"/>
    </row>
    <row r="580" spans="1:6" ht="33" customHeight="1" x14ac:dyDescent="0.25">
      <c r="A580" s="555" t="s">
        <v>3146</v>
      </c>
      <c r="B580" s="555" t="s">
        <v>4342</v>
      </c>
      <c r="C580" s="559" t="s">
        <v>4265</v>
      </c>
      <c r="D580" s="556">
        <v>105.45</v>
      </c>
      <c r="E580" s="559"/>
      <c r="F580" s="555"/>
    </row>
    <row r="581" spans="1:6" ht="33" customHeight="1" x14ac:dyDescent="0.25">
      <c r="A581" s="555" t="s">
        <v>3147</v>
      </c>
      <c r="B581" s="555" t="s">
        <v>4343</v>
      </c>
      <c r="C581" s="559" t="s">
        <v>4312</v>
      </c>
      <c r="D581" s="556">
        <v>159.5</v>
      </c>
      <c r="E581" s="559"/>
      <c r="F581" s="555"/>
    </row>
    <row r="582" spans="1:6" ht="33" customHeight="1" x14ac:dyDescent="0.25">
      <c r="A582" s="555" t="s">
        <v>3148</v>
      </c>
      <c r="B582" s="555" t="s">
        <v>4344</v>
      </c>
      <c r="C582" s="559" t="s">
        <v>4312</v>
      </c>
      <c r="D582" s="556">
        <v>159.5</v>
      </c>
      <c r="E582" s="559"/>
      <c r="F582" s="555"/>
    </row>
    <row r="583" spans="1:6" ht="33" customHeight="1" x14ac:dyDescent="0.25">
      <c r="A583" s="555" t="s">
        <v>3149</v>
      </c>
      <c r="B583" s="555" t="s">
        <v>4345</v>
      </c>
      <c r="C583" s="559" t="s">
        <v>4290</v>
      </c>
      <c r="D583" s="556">
        <v>159.5</v>
      </c>
      <c r="E583" s="559"/>
      <c r="F583" s="555"/>
    </row>
    <row r="584" spans="1:6" ht="33" customHeight="1" x14ac:dyDescent="0.25">
      <c r="A584" s="555" t="s">
        <v>3150</v>
      </c>
      <c r="B584" s="555" t="s">
        <v>4346</v>
      </c>
      <c r="C584" s="559" t="s">
        <v>4314</v>
      </c>
      <c r="D584" s="556">
        <v>210.25</v>
      </c>
      <c r="E584" s="559"/>
      <c r="F584" s="555"/>
    </row>
    <row r="585" spans="1:6" ht="33" customHeight="1" x14ac:dyDescent="0.25">
      <c r="A585" s="555" t="s">
        <v>3151</v>
      </c>
      <c r="B585" s="555" t="s">
        <v>4347</v>
      </c>
      <c r="C585" s="559" t="s">
        <v>4314</v>
      </c>
      <c r="D585" s="556">
        <v>210.25</v>
      </c>
      <c r="E585" s="559"/>
      <c r="F585" s="555"/>
    </row>
    <row r="586" spans="1:6" ht="33" customHeight="1" x14ac:dyDescent="0.25">
      <c r="A586" s="555" t="s">
        <v>3152</v>
      </c>
      <c r="B586" s="555" t="s">
        <v>4348</v>
      </c>
      <c r="C586" s="559" t="s">
        <v>4314</v>
      </c>
      <c r="D586" s="556">
        <v>210.25</v>
      </c>
      <c r="E586" s="559"/>
      <c r="F586" s="555"/>
    </row>
    <row r="587" spans="1:6" ht="33" customHeight="1" x14ac:dyDescent="0.25">
      <c r="A587" s="555" t="s">
        <v>3153</v>
      </c>
      <c r="B587" s="555" t="s">
        <v>4349</v>
      </c>
      <c r="C587" s="559" t="s">
        <v>4337</v>
      </c>
      <c r="D587" s="556">
        <v>210.25</v>
      </c>
      <c r="E587" s="559"/>
      <c r="F587" s="555"/>
    </row>
    <row r="588" spans="1:6" ht="33" customHeight="1" x14ac:dyDescent="0.25">
      <c r="A588" s="555" t="s">
        <v>3154</v>
      </c>
      <c r="B588" s="555" t="s">
        <v>4350</v>
      </c>
      <c r="C588" s="559" t="s">
        <v>4300</v>
      </c>
      <c r="D588" s="556">
        <v>308.89999999999998</v>
      </c>
      <c r="E588" s="559"/>
      <c r="F588" s="555"/>
    </row>
    <row r="589" spans="1:6" ht="33" customHeight="1" x14ac:dyDescent="0.25">
      <c r="A589" s="555" t="s">
        <v>3155</v>
      </c>
      <c r="B589" s="555" t="s">
        <v>4351</v>
      </c>
      <c r="C589" s="559" t="s">
        <v>4300</v>
      </c>
      <c r="D589" s="556">
        <v>308.89999999999998</v>
      </c>
      <c r="E589" s="559"/>
      <c r="F589" s="555"/>
    </row>
    <row r="590" spans="1:6" ht="33" customHeight="1" x14ac:dyDescent="0.25">
      <c r="A590" s="555" t="s">
        <v>3156</v>
      </c>
      <c r="B590" s="555" t="s">
        <v>4352</v>
      </c>
      <c r="C590" s="559" t="s">
        <v>4300</v>
      </c>
      <c r="D590" s="556">
        <v>308.89999999999998</v>
      </c>
      <c r="E590" s="559"/>
      <c r="F590" s="555"/>
    </row>
    <row r="591" spans="1:6" ht="33" customHeight="1" x14ac:dyDescent="0.25">
      <c r="A591" s="555" t="s">
        <v>3157</v>
      </c>
      <c r="B591" s="555" t="s">
        <v>4353</v>
      </c>
      <c r="C591" s="559" t="s">
        <v>4354</v>
      </c>
      <c r="D591" s="556">
        <v>308.89999999999998</v>
      </c>
      <c r="E591" s="559"/>
      <c r="F591" s="555"/>
    </row>
    <row r="592" spans="1:6" ht="33" customHeight="1" x14ac:dyDescent="0.25">
      <c r="A592" s="555" t="s">
        <v>3158</v>
      </c>
      <c r="B592" s="555" t="s">
        <v>4355</v>
      </c>
      <c r="C592" s="559" t="s">
        <v>4354</v>
      </c>
      <c r="D592" s="556">
        <v>308.89999999999998</v>
      </c>
      <c r="E592" s="559"/>
      <c r="F592" s="555"/>
    </row>
    <row r="593" spans="1:6" ht="33" customHeight="1" x14ac:dyDescent="0.25">
      <c r="A593" s="555" t="s">
        <v>3159</v>
      </c>
      <c r="B593" s="555" t="s">
        <v>4356</v>
      </c>
      <c r="C593" s="559" t="s">
        <v>4270</v>
      </c>
      <c r="D593" s="556">
        <v>96.75</v>
      </c>
      <c r="E593" s="559" t="s">
        <v>874</v>
      </c>
      <c r="F593" s="555"/>
    </row>
    <row r="594" spans="1:6" ht="33" customHeight="1" x14ac:dyDescent="0.25">
      <c r="A594" s="555" t="s">
        <v>3160</v>
      </c>
      <c r="B594" s="555" t="s">
        <v>4357</v>
      </c>
      <c r="C594" s="559" t="s">
        <v>4272</v>
      </c>
      <c r="D594" s="556">
        <v>118.75</v>
      </c>
      <c r="E594" s="559"/>
      <c r="F594" s="555"/>
    </row>
    <row r="595" spans="1:6" ht="33" customHeight="1" x14ac:dyDescent="0.25">
      <c r="A595" s="555" t="s">
        <v>3161</v>
      </c>
      <c r="B595" s="555" t="s">
        <v>4358</v>
      </c>
      <c r="C595" s="559" t="s">
        <v>4297</v>
      </c>
      <c r="D595" s="556">
        <v>144.75</v>
      </c>
      <c r="E595" s="559"/>
      <c r="F595" s="555"/>
    </row>
    <row r="596" spans="1:6" ht="33" customHeight="1" x14ac:dyDescent="0.25">
      <c r="A596" s="555" t="s">
        <v>3162</v>
      </c>
      <c r="B596" s="555" t="s">
        <v>4359</v>
      </c>
      <c r="C596" s="559" t="s">
        <v>4317</v>
      </c>
      <c r="D596" s="556">
        <v>206</v>
      </c>
      <c r="E596" s="559"/>
      <c r="F596" s="555"/>
    </row>
    <row r="597" spans="1:6" ht="33" customHeight="1" x14ac:dyDescent="0.25">
      <c r="A597" s="555" t="s">
        <v>3163</v>
      </c>
      <c r="B597" s="555" t="s">
        <v>4360</v>
      </c>
      <c r="C597" s="559" t="s">
        <v>4337</v>
      </c>
      <c r="D597" s="556">
        <v>273.5</v>
      </c>
      <c r="E597" s="559"/>
      <c r="F597" s="555"/>
    </row>
    <row r="598" spans="1:6" ht="33" customHeight="1" x14ac:dyDescent="0.25">
      <c r="A598" s="555" t="s">
        <v>3164</v>
      </c>
      <c r="B598" s="555" t="s">
        <v>4361</v>
      </c>
      <c r="C598" s="559" t="s">
        <v>4354</v>
      </c>
      <c r="D598" s="556">
        <v>408.5</v>
      </c>
      <c r="E598" s="559"/>
      <c r="F598" s="555"/>
    </row>
    <row r="599" spans="1:6" ht="33" customHeight="1" x14ac:dyDescent="0.25">
      <c r="A599" s="555" t="s">
        <v>3165</v>
      </c>
      <c r="B599" s="555" t="s">
        <v>4362</v>
      </c>
      <c r="C599" s="559" t="s">
        <v>4363</v>
      </c>
      <c r="D599" s="556">
        <v>771.75</v>
      </c>
      <c r="E599" s="559"/>
      <c r="F599" s="555"/>
    </row>
    <row r="600" spans="1:6" ht="33" customHeight="1" x14ac:dyDescent="0.25">
      <c r="A600" s="555" t="s">
        <v>3166</v>
      </c>
      <c r="B600" s="555" t="s">
        <v>4364</v>
      </c>
      <c r="C600" s="559" t="s">
        <v>3991</v>
      </c>
      <c r="D600" s="556">
        <v>95</v>
      </c>
      <c r="E600" s="559"/>
      <c r="F600" s="555"/>
    </row>
    <row r="601" spans="1:6" ht="33" customHeight="1" x14ac:dyDescent="0.25">
      <c r="A601" s="555" t="s">
        <v>3167</v>
      </c>
      <c r="B601" s="555" t="s">
        <v>4365</v>
      </c>
      <c r="C601" s="559" t="s">
        <v>4141</v>
      </c>
      <c r="D601" s="556">
        <v>135</v>
      </c>
      <c r="E601" s="559"/>
      <c r="F601" s="555"/>
    </row>
    <row r="602" spans="1:6" ht="33" customHeight="1" x14ac:dyDescent="0.25">
      <c r="A602" s="555" t="s">
        <v>3168</v>
      </c>
      <c r="B602" s="555" t="s">
        <v>4366</v>
      </c>
      <c r="C602" s="559" t="s">
        <v>4367</v>
      </c>
      <c r="D602" s="556">
        <v>230</v>
      </c>
      <c r="E602" s="559"/>
      <c r="F602" s="555"/>
    </row>
    <row r="603" spans="1:6" ht="33" customHeight="1" x14ac:dyDescent="0.25">
      <c r="A603" s="555" t="s">
        <v>3169</v>
      </c>
      <c r="B603" s="555" t="s">
        <v>4368</v>
      </c>
      <c r="C603" s="559" t="s">
        <v>981</v>
      </c>
      <c r="D603" s="556">
        <v>75</v>
      </c>
      <c r="E603" s="559"/>
      <c r="F603" s="555"/>
    </row>
    <row r="604" spans="1:6" ht="33" customHeight="1" x14ac:dyDescent="0.25">
      <c r="A604" s="555" t="s">
        <v>2950</v>
      </c>
      <c r="B604" s="555" t="s">
        <v>4369</v>
      </c>
      <c r="C604" s="559" t="s">
        <v>983</v>
      </c>
      <c r="D604" s="556">
        <v>88</v>
      </c>
      <c r="E604" s="559"/>
      <c r="F604" s="555"/>
    </row>
    <row r="605" spans="1:6" ht="33" customHeight="1" x14ac:dyDescent="0.25">
      <c r="A605" s="555" t="s">
        <v>2951</v>
      </c>
      <c r="B605" s="555" t="s">
        <v>4370</v>
      </c>
      <c r="C605" s="559" t="s">
        <v>979</v>
      </c>
      <c r="D605" s="556">
        <v>140</v>
      </c>
      <c r="E605" s="559"/>
      <c r="F605" s="555"/>
    </row>
    <row r="606" spans="1:6" ht="33" customHeight="1" x14ac:dyDescent="0.25">
      <c r="A606" s="555" t="s">
        <v>978</v>
      </c>
      <c r="B606" s="555" t="s">
        <v>978</v>
      </c>
      <c r="C606" s="559" t="s">
        <v>979</v>
      </c>
      <c r="D606" s="556">
        <v>105</v>
      </c>
      <c r="E606" s="559"/>
      <c r="F606" s="555"/>
    </row>
    <row r="607" spans="1:6" ht="33" customHeight="1" x14ac:dyDescent="0.25">
      <c r="A607" s="555" t="s">
        <v>980</v>
      </c>
      <c r="B607" s="555" t="s">
        <v>980</v>
      </c>
      <c r="C607" s="559" t="s">
        <v>981</v>
      </c>
      <c r="D607" s="556">
        <v>40</v>
      </c>
      <c r="E607" s="559"/>
      <c r="F607" s="555"/>
    </row>
    <row r="608" spans="1:6" ht="33" customHeight="1" x14ac:dyDescent="0.25">
      <c r="A608" s="555" t="s">
        <v>982</v>
      </c>
      <c r="B608" s="555" t="s">
        <v>982</v>
      </c>
      <c r="C608" s="559" t="s">
        <v>983</v>
      </c>
      <c r="D608" s="556">
        <v>56</v>
      </c>
      <c r="E608" s="559"/>
      <c r="F608" s="555"/>
    </row>
    <row r="609" spans="1:6" ht="33" customHeight="1" x14ac:dyDescent="0.25">
      <c r="A609" s="555" t="s">
        <v>3170</v>
      </c>
      <c r="B609" s="555" t="s">
        <v>4371</v>
      </c>
      <c r="C609" s="559" t="s">
        <v>4372</v>
      </c>
      <c r="D609" s="556"/>
      <c r="E609" s="559"/>
      <c r="F609" s="555"/>
    </row>
    <row r="610" spans="1:6" ht="33" customHeight="1" x14ac:dyDescent="0.25">
      <c r="A610" s="555" t="s">
        <v>3171</v>
      </c>
      <c r="B610" s="555" t="s">
        <v>5112</v>
      </c>
      <c r="C610" s="559" t="s">
        <v>5113</v>
      </c>
      <c r="D610" s="556">
        <v>150</v>
      </c>
      <c r="E610" s="559"/>
      <c r="F610" s="555"/>
    </row>
    <row r="611" spans="1:6" ht="33" customHeight="1" x14ac:dyDescent="0.25">
      <c r="A611" s="555" t="s">
        <v>3172</v>
      </c>
      <c r="B611" s="555" t="s">
        <v>5114</v>
      </c>
      <c r="C611" s="559" t="s">
        <v>5113</v>
      </c>
      <c r="D611" s="556">
        <v>150</v>
      </c>
      <c r="E611" s="559"/>
      <c r="F611" s="555"/>
    </row>
    <row r="612" spans="1:6" ht="33" customHeight="1" x14ac:dyDescent="0.25">
      <c r="A612" s="555" t="s">
        <v>3173</v>
      </c>
      <c r="B612" s="555" t="s">
        <v>5115</v>
      </c>
      <c r="C612" s="559" t="s">
        <v>5113</v>
      </c>
      <c r="D612" s="556">
        <v>185</v>
      </c>
      <c r="E612" s="559"/>
      <c r="F612" s="555"/>
    </row>
    <row r="613" spans="1:6" ht="33" customHeight="1" x14ac:dyDescent="0.25">
      <c r="A613" s="555" t="s">
        <v>3174</v>
      </c>
      <c r="B613" s="555" t="s">
        <v>5116</v>
      </c>
      <c r="C613" s="559" t="s">
        <v>5113</v>
      </c>
      <c r="D613" s="556">
        <v>185</v>
      </c>
      <c r="E613" s="559"/>
      <c r="F613" s="555"/>
    </row>
    <row r="614" spans="1:6" ht="33" customHeight="1" x14ac:dyDescent="0.25">
      <c r="A614" s="555" t="s">
        <v>3175</v>
      </c>
      <c r="B614" s="555" t="s">
        <v>5117</v>
      </c>
      <c r="C614" s="559" t="s">
        <v>4374</v>
      </c>
      <c r="D614" s="556">
        <v>310</v>
      </c>
      <c r="E614" s="559"/>
      <c r="F614" s="555"/>
    </row>
    <row r="615" spans="1:6" ht="33" customHeight="1" x14ac:dyDescent="0.25">
      <c r="A615" s="555" t="s">
        <v>3176</v>
      </c>
      <c r="B615" s="555" t="s">
        <v>5118</v>
      </c>
      <c r="C615" s="559" t="s">
        <v>5113</v>
      </c>
      <c r="D615" s="556">
        <v>185</v>
      </c>
      <c r="E615" s="559"/>
      <c r="F615" s="555"/>
    </row>
    <row r="616" spans="1:6" ht="33" customHeight="1" x14ac:dyDescent="0.25">
      <c r="A616" s="555" t="s">
        <v>3177</v>
      </c>
      <c r="B616" s="555" t="s">
        <v>5119</v>
      </c>
      <c r="C616" s="559" t="s">
        <v>5113</v>
      </c>
      <c r="D616" s="556"/>
      <c r="E616" s="559"/>
      <c r="F616" s="555"/>
    </row>
    <row r="617" spans="1:6" ht="33" customHeight="1" x14ac:dyDescent="0.25">
      <c r="A617" s="555" t="s">
        <v>3178</v>
      </c>
      <c r="B617" s="555" t="s">
        <v>5120</v>
      </c>
      <c r="C617" s="559" t="s">
        <v>5113</v>
      </c>
      <c r="D617" s="556"/>
      <c r="E617" s="559"/>
      <c r="F617" s="555"/>
    </row>
    <row r="618" spans="1:6" ht="33" customHeight="1" x14ac:dyDescent="0.25">
      <c r="A618" s="555" t="s">
        <v>3179</v>
      </c>
      <c r="B618" s="555" t="s">
        <v>4373</v>
      </c>
      <c r="C618" s="559" t="s">
        <v>4374</v>
      </c>
      <c r="D618" s="556">
        <v>240</v>
      </c>
      <c r="E618" s="559"/>
      <c r="F618" s="555"/>
    </row>
    <row r="619" spans="1:6" ht="33" customHeight="1" x14ac:dyDescent="0.25">
      <c r="A619" s="555" t="s">
        <v>3180</v>
      </c>
      <c r="B619" s="555" t="s">
        <v>4375</v>
      </c>
      <c r="C619" s="559" t="s">
        <v>4376</v>
      </c>
      <c r="D619" s="556">
        <v>160</v>
      </c>
      <c r="E619" s="559"/>
      <c r="F619" s="555"/>
    </row>
    <row r="620" spans="1:6" ht="33" customHeight="1" x14ac:dyDescent="0.25">
      <c r="A620" s="555" t="s">
        <v>3181</v>
      </c>
      <c r="B620" s="555" t="s">
        <v>4377</v>
      </c>
      <c r="C620" s="559" t="s">
        <v>4376</v>
      </c>
      <c r="D620" s="556">
        <v>145</v>
      </c>
      <c r="E620" s="559"/>
      <c r="F620" s="555"/>
    </row>
    <row r="621" spans="1:6" ht="33" customHeight="1" x14ac:dyDescent="0.25">
      <c r="A621" s="555" t="s">
        <v>3182</v>
      </c>
      <c r="B621" s="555" t="s">
        <v>4378</v>
      </c>
      <c r="C621" s="559" t="s">
        <v>4376</v>
      </c>
      <c r="D621" s="556">
        <v>155</v>
      </c>
      <c r="E621" s="559"/>
      <c r="F621" s="555"/>
    </row>
    <row r="622" spans="1:6" ht="33" customHeight="1" x14ac:dyDescent="0.25">
      <c r="A622" s="555" t="s">
        <v>3183</v>
      </c>
      <c r="B622" s="555" t="s">
        <v>4379</v>
      </c>
      <c r="C622" s="559" t="s">
        <v>4376</v>
      </c>
      <c r="D622" s="556">
        <v>155</v>
      </c>
      <c r="E622" s="559"/>
      <c r="F622" s="555"/>
    </row>
    <row r="623" spans="1:6" ht="33" customHeight="1" x14ac:dyDescent="0.25">
      <c r="A623" s="555" t="s">
        <v>3184</v>
      </c>
      <c r="B623" s="555" t="s">
        <v>4380</v>
      </c>
      <c r="C623" s="559" t="s">
        <v>4376</v>
      </c>
      <c r="D623" s="556">
        <v>155</v>
      </c>
      <c r="E623" s="559"/>
      <c r="F623" s="555"/>
    </row>
    <row r="624" spans="1:6" ht="33" customHeight="1" x14ac:dyDescent="0.25">
      <c r="A624" s="555" t="s">
        <v>3185</v>
      </c>
      <c r="B624" s="555" t="s">
        <v>4381</v>
      </c>
      <c r="C624" s="559" t="s">
        <v>3979</v>
      </c>
      <c r="D624" s="556">
        <v>40</v>
      </c>
      <c r="E624" s="559"/>
      <c r="F624" s="555"/>
    </row>
    <row r="625" spans="1:6" ht="33" customHeight="1" x14ac:dyDescent="0.25">
      <c r="A625" s="555" t="s">
        <v>3186</v>
      </c>
      <c r="B625" s="555" t="s">
        <v>4382</v>
      </c>
      <c r="C625" s="559" t="s">
        <v>3979</v>
      </c>
      <c r="D625" s="556">
        <v>45</v>
      </c>
      <c r="E625" s="559"/>
      <c r="F625" s="555"/>
    </row>
    <row r="626" spans="1:6" ht="33" customHeight="1" x14ac:dyDescent="0.25">
      <c r="A626" s="555" t="s">
        <v>3187</v>
      </c>
      <c r="B626" s="555" t="s">
        <v>4383</v>
      </c>
      <c r="C626" s="559" t="s">
        <v>3979</v>
      </c>
      <c r="D626" s="556">
        <v>45</v>
      </c>
      <c r="E626" s="559"/>
      <c r="F626" s="555"/>
    </row>
    <row r="627" spans="1:6" ht="33" customHeight="1" x14ac:dyDescent="0.25">
      <c r="A627" s="555" t="s">
        <v>3188</v>
      </c>
      <c r="B627" s="555" t="s">
        <v>4384</v>
      </c>
      <c r="C627" s="559" t="s">
        <v>3979</v>
      </c>
      <c r="D627" s="556">
        <v>50</v>
      </c>
      <c r="E627" s="559"/>
      <c r="F627" s="555"/>
    </row>
    <row r="628" spans="1:6" ht="33" customHeight="1" x14ac:dyDescent="0.25">
      <c r="A628" s="555" t="s">
        <v>3189</v>
      </c>
      <c r="B628" s="555" t="s">
        <v>4385</v>
      </c>
      <c r="C628" s="559" t="s">
        <v>3979</v>
      </c>
      <c r="D628" s="556">
        <v>60</v>
      </c>
      <c r="E628" s="559"/>
      <c r="F628" s="555"/>
    </row>
    <row r="629" spans="1:6" ht="33" customHeight="1" x14ac:dyDescent="0.25">
      <c r="A629" s="555" t="s">
        <v>3190</v>
      </c>
      <c r="B629" s="555" t="s">
        <v>4386</v>
      </c>
      <c r="C629" s="559" t="s">
        <v>3991</v>
      </c>
      <c r="D629" s="556">
        <v>70</v>
      </c>
      <c r="E629" s="559"/>
      <c r="F629" s="555"/>
    </row>
    <row r="630" spans="1:6" ht="33" customHeight="1" x14ac:dyDescent="0.25">
      <c r="A630" s="555" t="s">
        <v>3191</v>
      </c>
      <c r="B630" s="555" t="s">
        <v>4387</v>
      </c>
      <c r="C630" s="559" t="s">
        <v>3991</v>
      </c>
      <c r="D630" s="556">
        <v>130</v>
      </c>
      <c r="E630" s="559"/>
      <c r="F630" s="555"/>
    </row>
    <row r="631" spans="1:6" ht="33" customHeight="1" x14ac:dyDescent="0.25">
      <c r="A631" s="555" t="s">
        <v>3192</v>
      </c>
      <c r="B631" s="555" t="s">
        <v>4388</v>
      </c>
      <c r="C631" s="559" t="s">
        <v>3991</v>
      </c>
      <c r="D631" s="556">
        <v>130</v>
      </c>
      <c r="E631" s="559"/>
      <c r="F631" s="555"/>
    </row>
    <row r="632" spans="1:6" ht="33" customHeight="1" x14ac:dyDescent="0.25">
      <c r="A632" s="555" t="s">
        <v>3193</v>
      </c>
      <c r="B632" s="555" t="s">
        <v>4389</v>
      </c>
      <c r="C632" s="559" t="s">
        <v>3991</v>
      </c>
      <c r="D632" s="556">
        <v>160</v>
      </c>
      <c r="E632" s="559"/>
      <c r="F632" s="555"/>
    </row>
    <row r="633" spans="1:6" ht="33" customHeight="1" x14ac:dyDescent="0.25">
      <c r="A633" s="555" t="s">
        <v>3194</v>
      </c>
      <c r="B633" s="555" t="s">
        <v>4390</v>
      </c>
      <c r="C633" s="559" t="s">
        <v>3991</v>
      </c>
      <c r="D633" s="556">
        <v>160</v>
      </c>
      <c r="E633" s="559"/>
      <c r="F633" s="555"/>
    </row>
    <row r="634" spans="1:6" ht="33" customHeight="1" x14ac:dyDescent="0.25">
      <c r="A634" s="555" t="s">
        <v>3195</v>
      </c>
      <c r="B634" s="555" t="s">
        <v>4391</v>
      </c>
      <c r="C634" s="559" t="s">
        <v>979</v>
      </c>
      <c r="D634" s="556">
        <v>60</v>
      </c>
      <c r="E634" s="559"/>
      <c r="F634" s="555"/>
    </row>
    <row r="635" spans="1:6" ht="33" customHeight="1" x14ac:dyDescent="0.25">
      <c r="A635" s="555" t="s">
        <v>3196</v>
      </c>
      <c r="B635" s="555" t="s">
        <v>4392</v>
      </c>
      <c r="C635" s="559" t="s">
        <v>979</v>
      </c>
      <c r="D635" s="556">
        <v>62</v>
      </c>
      <c r="E635" s="559"/>
      <c r="F635" s="555"/>
    </row>
    <row r="636" spans="1:6" ht="33" customHeight="1" x14ac:dyDescent="0.25">
      <c r="A636" s="555" t="s">
        <v>3197</v>
      </c>
      <c r="B636" s="555" t="s">
        <v>4393</v>
      </c>
      <c r="C636" s="559" t="s">
        <v>979</v>
      </c>
      <c r="D636" s="556">
        <v>66</v>
      </c>
      <c r="E636" s="559"/>
      <c r="F636" s="555"/>
    </row>
    <row r="637" spans="1:6" ht="33" customHeight="1" x14ac:dyDescent="0.25">
      <c r="A637" s="555" t="s">
        <v>3198</v>
      </c>
      <c r="B637" s="555" t="s">
        <v>4394</v>
      </c>
      <c r="C637" s="559" t="s">
        <v>979</v>
      </c>
      <c r="D637" s="556">
        <v>70</v>
      </c>
      <c r="E637" s="559"/>
      <c r="F637" s="555"/>
    </row>
    <row r="638" spans="1:6" ht="33" customHeight="1" x14ac:dyDescent="0.25">
      <c r="A638" s="555" t="s">
        <v>3199</v>
      </c>
      <c r="B638" s="555" t="s">
        <v>4395</v>
      </c>
      <c r="C638" s="559" t="s">
        <v>983</v>
      </c>
      <c r="D638" s="556">
        <v>40</v>
      </c>
      <c r="E638" s="559"/>
      <c r="F638" s="555"/>
    </row>
    <row r="639" spans="1:6" ht="33" customHeight="1" x14ac:dyDescent="0.25">
      <c r="A639" s="555" t="s">
        <v>3200</v>
      </c>
      <c r="B639" s="555" t="s">
        <v>4396</v>
      </c>
      <c r="C639" s="559" t="s">
        <v>983</v>
      </c>
      <c r="D639" s="556">
        <v>44</v>
      </c>
      <c r="E639" s="559"/>
      <c r="F639" s="555"/>
    </row>
    <row r="640" spans="1:6" ht="33" customHeight="1" x14ac:dyDescent="0.25">
      <c r="A640" s="555" t="s">
        <v>3201</v>
      </c>
      <c r="B640" s="555" t="s">
        <v>4397</v>
      </c>
      <c r="C640" s="559" t="s">
        <v>983</v>
      </c>
      <c r="D640" s="556">
        <v>48</v>
      </c>
      <c r="E640" s="559"/>
      <c r="F640" s="555"/>
    </row>
    <row r="641" spans="1:6" ht="33" customHeight="1" x14ac:dyDescent="0.25">
      <c r="A641" s="555" t="s">
        <v>3202</v>
      </c>
      <c r="B641" s="555" t="s">
        <v>4398</v>
      </c>
      <c r="C641" s="559" t="s">
        <v>983</v>
      </c>
      <c r="D641" s="556">
        <v>50</v>
      </c>
      <c r="E641" s="559"/>
      <c r="F641" s="555"/>
    </row>
    <row r="642" spans="1:6" ht="33" customHeight="1" x14ac:dyDescent="0.25">
      <c r="A642" s="555" t="s">
        <v>3203</v>
      </c>
      <c r="B642" s="555" t="s">
        <v>4399</v>
      </c>
      <c r="C642" s="559" t="s">
        <v>983</v>
      </c>
      <c r="D642" s="556">
        <v>56</v>
      </c>
      <c r="E642" s="559"/>
      <c r="F642" s="555"/>
    </row>
    <row r="643" spans="1:6" ht="33" customHeight="1" x14ac:dyDescent="0.25">
      <c r="A643" s="555" t="s">
        <v>3204</v>
      </c>
      <c r="B643" s="555" t="s">
        <v>4400</v>
      </c>
      <c r="C643" s="559" t="s">
        <v>4367</v>
      </c>
      <c r="D643" s="556">
        <v>225</v>
      </c>
      <c r="E643" s="559"/>
      <c r="F643" s="555"/>
    </row>
    <row r="644" spans="1:6" ht="33" customHeight="1" x14ac:dyDescent="0.25">
      <c r="A644" s="555" t="s">
        <v>3205</v>
      </c>
      <c r="B644" s="555" t="s">
        <v>4401</v>
      </c>
      <c r="C644" s="559" t="s">
        <v>4367</v>
      </c>
      <c r="D644" s="556">
        <v>270</v>
      </c>
      <c r="E644" s="559"/>
      <c r="F644" s="555"/>
    </row>
    <row r="645" spans="1:6" ht="33" customHeight="1" x14ac:dyDescent="0.25">
      <c r="A645" s="555" t="s">
        <v>3206</v>
      </c>
      <c r="B645" s="555" t="s">
        <v>4402</v>
      </c>
      <c r="C645" s="559" t="s">
        <v>4367</v>
      </c>
      <c r="D645" s="556">
        <v>270</v>
      </c>
      <c r="E645" s="559"/>
      <c r="F645" s="555"/>
    </row>
    <row r="646" spans="1:6" ht="33" customHeight="1" x14ac:dyDescent="0.25">
      <c r="A646" s="555" t="s">
        <v>3207</v>
      </c>
      <c r="B646" s="555" t="s">
        <v>4403</v>
      </c>
      <c r="C646" s="559" t="s">
        <v>4143</v>
      </c>
      <c r="D646" s="556">
        <v>385</v>
      </c>
      <c r="E646" s="559"/>
      <c r="F646" s="555"/>
    </row>
    <row r="647" spans="1:6" ht="33" customHeight="1" x14ac:dyDescent="0.25">
      <c r="A647" s="555" t="s">
        <v>3208</v>
      </c>
      <c r="B647" s="555" t="s">
        <v>4404</v>
      </c>
      <c r="C647" s="559" t="s">
        <v>3991</v>
      </c>
      <c r="D647" s="556">
        <v>110</v>
      </c>
      <c r="E647" s="559"/>
      <c r="F647" s="555"/>
    </row>
    <row r="648" spans="1:6" ht="33" customHeight="1" x14ac:dyDescent="0.25">
      <c r="A648" s="555" t="s">
        <v>3209</v>
      </c>
      <c r="B648" s="555" t="s">
        <v>4405</v>
      </c>
      <c r="C648" s="559" t="s">
        <v>3991</v>
      </c>
      <c r="D648" s="556">
        <v>140</v>
      </c>
      <c r="E648" s="559"/>
      <c r="F648" s="555"/>
    </row>
    <row r="649" spans="1:6" ht="33" customHeight="1" x14ac:dyDescent="0.25">
      <c r="A649" s="555" t="s">
        <v>3210</v>
      </c>
      <c r="B649" s="555" t="s">
        <v>4406</v>
      </c>
      <c r="C649" s="559" t="s">
        <v>3991</v>
      </c>
      <c r="D649" s="556">
        <v>135</v>
      </c>
      <c r="E649" s="559"/>
      <c r="F649" s="555"/>
    </row>
    <row r="650" spans="1:6" ht="33" customHeight="1" x14ac:dyDescent="0.25">
      <c r="A650" s="555" t="s">
        <v>3211</v>
      </c>
      <c r="B650" s="555" t="s">
        <v>4407</v>
      </c>
      <c r="C650" s="559" t="s">
        <v>3991</v>
      </c>
      <c r="D650" s="556">
        <v>155</v>
      </c>
      <c r="E650" s="559"/>
      <c r="F650" s="555"/>
    </row>
    <row r="651" spans="1:6" ht="33" customHeight="1" x14ac:dyDescent="0.25">
      <c r="A651" s="555" t="s">
        <v>3212</v>
      </c>
      <c r="B651" s="555" t="s">
        <v>4408</v>
      </c>
      <c r="C651" s="559" t="s">
        <v>3991</v>
      </c>
      <c r="D651" s="556">
        <v>110</v>
      </c>
      <c r="E651" s="559"/>
      <c r="F651" s="555"/>
    </row>
    <row r="652" spans="1:6" ht="33" customHeight="1" x14ac:dyDescent="0.25">
      <c r="A652" s="555" t="s">
        <v>3213</v>
      </c>
      <c r="B652" s="555" t="s">
        <v>4409</v>
      </c>
      <c r="C652" s="559" t="s">
        <v>3991</v>
      </c>
      <c r="D652" s="556">
        <v>135</v>
      </c>
      <c r="E652" s="559"/>
      <c r="F652" s="555"/>
    </row>
    <row r="653" spans="1:6" ht="33" customHeight="1" x14ac:dyDescent="0.25">
      <c r="A653" s="555" t="s">
        <v>3214</v>
      </c>
      <c r="B653" s="555" t="s">
        <v>4410</v>
      </c>
      <c r="C653" s="559" t="s">
        <v>4411</v>
      </c>
      <c r="D653" s="556">
        <v>130</v>
      </c>
      <c r="E653" s="559"/>
      <c r="F653" s="555"/>
    </row>
    <row r="654" spans="1:6" ht="33" customHeight="1" x14ac:dyDescent="0.25">
      <c r="A654" s="555" t="s">
        <v>3215</v>
      </c>
      <c r="B654" s="555" t="s">
        <v>4412</v>
      </c>
      <c r="C654" s="559" t="s">
        <v>4413</v>
      </c>
      <c r="D654" s="556">
        <v>155</v>
      </c>
      <c r="E654" s="559"/>
      <c r="F654" s="555"/>
    </row>
    <row r="655" spans="1:6" ht="33" customHeight="1" x14ac:dyDescent="0.25">
      <c r="A655" s="555" t="s">
        <v>3216</v>
      </c>
      <c r="B655" s="555" t="s">
        <v>4414</v>
      </c>
      <c r="C655" s="559" t="s">
        <v>4143</v>
      </c>
      <c r="D655" s="556">
        <v>205</v>
      </c>
      <c r="E655" s="559"/>
      <c r="F655" s="555"/>
    </row>
    <row r="656" spans="1:6" ht="33" customHeight="1" x14ac:dyDescent="0.25">
      <c r="A656" s="555" t="s">
        <v>3217</v>
      </c>
      <c r="B656" s="555" t="s">
        <v>4415</v>
      </c>
      <c r="C656" s="559" t="s">
        <v>4416</v>
      </c>
      <c r="D656" s="556">
        <v>240</v>
      </c>
      <c r="E656" s="559"/>
      <c r="F656" s="555"/>
    </row>
    <row r="657" spans="1:6" ht="33" customHeight="1" x14ac:dyDescent="0.25">
      <c r="A657" s="555" t="s">
        <v>3218</v>
      </c>
      <c r="B657" s="555" t="s">
        <v>4417</v>
      </c>
      <c r="C657" s="559" t="s">
        <v>4418</v>
      </c>
      <c r="D657" s="556">
        <v>340</v>
      </c>
      <c r="E657" s="559"/>
      <c r="F657" s="555"/>
    </row>
    <row r="658" spans="1:6" ht="33" customHeight="1" x14ac:dyDescent="0.25">
      <c r="A658" s="555" t="s">
        <v>3219</v>
      </c>
      <c r="B658" s="555" t="s">
        <v>4419</v>
      </c>
      <c r="C658" s="559" t="s">
        <v>4420</v>
      </c>
      <c r="D658" s="556">
        <v>490</v>
      </c>
      <c r="E658" s="559"/>
      <c r="F658" s="555"/>
    </row>
    <row r="659" spans="1:6" ht="33" customHeight="1" x14ac:dyDescent="0.25">
      <c r="A659" s="555" t="s">
        <v>3220</v>
      </c>
      <c r="B659" s="555" t="s">
        <v>4421</v>
      </c>
      <c r="C659" s="559" t="s">
        <v>4422</v>
      </c>
      <c r="D659" s="556">
        <v>900</v>
      </c>
      <c r="E659" s="559"/>
      <c r="F659" s="555"/>
    </row>
    <row r="660" spans="1:6" ht="33" customHeight="1" x14ac:dyDescent="0.25">
      <c r="A660" s="555" t="s">
        <v>3221</v>
      </c>
      <c r="B660" s="555" t="s">
        <v>4423</v>
      </c>
      <c r="C660" s="559" t="s">
        <v>4141</v>
      </c>
      <c r="D660" s="556">
        <v>185</v>
      </c>
      <c r="E660" s="559"/>
      <c r="F660" s="555"/>
    </row>
    <row r="661" spans="1:6" ht="33" customHeight="1" x14ac:dyDescent="0.25">
      <c r="A661" s="555" t="s">
        <v>3222</v>
      </c>
      <c r="B661" s="555" t="s">
        <v>4424</v>
      </c>
      <c r="C661" s="559" t="s">
        <v>4141</v>
      </c>
      <c r="D661" s="556">
        <v>185</v>
      </c>
      <c r="E661" s="559"/>
      <c r="F661" s="555"/>
    </row>
    <row r="662" spans="1:6" ht="33" customHeight="1" x14ac:dyDescent="0.25">
      <c r="A662" s="555" t="s">
        <v>3223</v>
      </c>
      <c r="B662" s="555" t="s">
        <v>4425</v>
      </c>
      <c r="C662" s="559" t="s">
        <v>4141</v>
      </c>
      <c r="D662" s="556">
        <v>185</v>
      </c>
      <c r="E662" s="559"/>
      <c r="F662" s="555"/>
    </row>
    <row r="663" spans="1:6" ht="33" customHeight="1" x14ac:dyDescent="0.25">
      <c r="A663" s="555" t="s">
        <v>3224</v>
      </c>
      <c r="B663" s="555" t="s">
        <v>5121</v>
      </c>
      <c r="C663" s="559" t="s">
        <v>3991</v>
      </c>
      <c r="D663" s="556">
        <v>170</v>
      </c>
      <c r="E663" s="559"/>
      <c r="F663" s="555"/>
    </row>
    <row r="664" spans="1:6" ht="33" customHeight="1" x14ac:dyDescent="0.25">
      <c r="A664" s="555" t="s">
        <v>3225</v>
      </c>
      <c r="B664" s="555" t="s">
        <v>5122</v>
      </c>
      <c r="C664" s="559" t="s">
        <v>4141</v>
      </c>
      <c r="D664" s="556">
        <v>220</v>
      </c>
      <c r="E664" s="559"/>
      <c r="F664" s="555"/>
    </row>
    <row r="665" spans="1:6" ht="33" customHeight="1" x14ac:dyDescent="0.25">
      <c r="A665" s="555" t="s">
        <v>3226</v>
      </c>
      <c r="B665" s="555" t="s">
        <v>5123</v>
      </c>
      <c r="C665" s="559" t="s">
        <v>4367</v>
      </c>
      <c r="D665" s="556">
        <v>260</v>
      </c>
      <c r="E665" s="559"/>
      <c r="F665" s="555"/>
    </row>
    <row r="666" spans="1:6" ht="33" customHeight="1" x14ac:dyDescent="0.25">
      <c r="A666" s="555" t="s">
        <v>3227</v>
      </c>
      <c r="B666" s="555" t="s">
        <v>1064</v>
      </c>
      <c r="C666" s="559" t="s">
        <v>4143</v>
      </c>
      <c r="D666" s="556">
        <v>320</v>
      </c>
      <c r="E666" s="559"/>
      <c r="F666" s="555"/>
    </row>
    <row r="667" spans="1:6" ht="33" customHeight="1" x14ac:dyDescent="0.25">
      <c r="A667" s="555" t="s">
        <v>3228</v>
      </c>
      <c r="B667" s="555" t="s">
        <v>5124</v>
      </c>
      <c r="C667" s="559" t="s">
        <v>4418</v>
      </c>
      <c r="D667" s="556">
        <v>960</v>
      </c>
      <c r="E667" s="559"/>
      <c r="F667" s="555"/>
    </row>
    <row r="668" spans="1:6" ht="33" customHeight="1" x14ac:dyDescent="0.25">
      <c r="A668" s="555" t="s">
        <v>3229</v>
      </c>
      <c r="B668" s="555" t="s">
        <v>5125</v>
      </c>
      <c r="C668" s="559" t="s">
        <v>4745</v>
      </c>
      <c r="D668" s="556">
        <v>130</v>
      </c>
      <c r="E668" s="559" t="s">
        <v>1069</v>
      </c>
      <c r="F668" s="555" t="s">
        <v>1070</v>
      </c>
    </row>
    <row r="669" spans="1:6" ht="33" customHeight="1" x14ac:dyDescent="0.25">
      <c r="A669" s="555" t="s">
        <v>3230</v>
      </c>
      <c r="B669" s="555" t="s">
        <v>5126</v>
      </c>
      <c r="C669" s="559" t="s">
        <v>4745</v>
      </c>
      <c r="D669" s="556">
        <v>170</v>
      </c>
      <c r="E669" s="559"/>
      <c r="F669" s="555"/>
    </row>
    <row r="670" spans="1:6" ht="33" customHeight="1" x14ac:dyDescent="0.25">
      <c r="A670" s="555" t="s">
        <v>3231</v>
      </c>
      <c r="B670" s="555" t="s">
        <v>5127</v>
      </c>
      <c r="C670" s="559" t="s">
        <v>4745</v>
      </c>
      <c r="D670" s="556">
        <v>210</v>
      </c>
      <c r="E670" s="559"/>
      <c r="F670" s="555"/>
    </row>
    <row r="671" spans="1:6" ht="33" customHeight="1" x14ac:dyDescent="0.25">
      <c r="A671" s="555" t="s">
        <v>3232</v>
      </c>
      <c r="B671" s="555" t="s">
        <v>5128</v>
      </c>
      <c r="C671" s="559" t="s">
        <v>4745</v>
      </c>
      <c r="D671" s="556">
        <v>310</v>
      </c>
      <c r="E671" s="559"/>
      <c r="F671" s="555"/>
    </row>
    <row r="672" spans="1:6" ht="33" customHeight="1" x14ac:dyDescent="0.25">
      <c r="A672" s="555" t="s">
        <v>3233</v>
      </c>
      <c r="B672" s="555" t="s">
        <v>5129</v>
      </c>
      <c r="C672" s="559" t="s">
        <v>5130</v>
      </c>
      <c r="D672" s="556">
        <v>460</v>
      </c>
      <c r="E672" s="559"/>
      <c r="F672" s="555"/>
    </row>
    <row r="673" spans="1:6" ht="33" customHeight="1" x14ac:dyDescent="0.25">
      <c r="A673" s="555" t="s">
        <v>3234</v>
      </c>
      <c r="B673" s="555" t="s">
        <v>5131</v>
      </c>
      <c r="C673" s="559" t="s">
        <v>5132</v>
      </c>
      <c r="D673" s="556">
        <v>570</v>
      </c>
      <c r="E673" s="559"/>
      <c r="F673" s="555"/>
    </row>
    <row r="674" spans="1:6" ht="33" customHeight="1" x14ac:dyDescent="0.25">
      <c r="A674" s="555" t="s">
        <v>3235</v>
      </c>
      <c r="B674" s="555" t="s">
        <v>5133</v>
      </c>
      <c r="C674" s="559" t="s">
        <v>5132</v>
      </c>
      <c r="D674" s="556">
        <v>910</v>
      </c>
      <c r="E674" s="559"/>
      <c r="F674" s="555"/>
    </row>
    <row r="675" spans="1:6" ht="33" customHeight="1" x14ac:dyDescent="0.25">
      <c r="A675" s="555" t="s">
        <v>3236</v>
      </c>
      <c r="B675" s="555" t="s">
        <v>5134</v>
      </c>
      <c r="C675" s="559" t="s">
        <v>5135</v>
      </c>
      <c r="D675" s="556">
        <v>1320</v>
      </c>
      <c r="E675" s="559"/>
      <c r="F675" s="555"/>
    </row>
    <row r="676" spans="1:6" ht="33" customHeight="1" x14ac:dyDescent="0.25">
      <c r="A676" s="555" t="s">
        <v>3237</v>
      </c>
      <c r="B676" s="555" t="s">
        <v>5136</v>
      </c>
      <c r="C676" s="559" t="s">
        <v>3991</v>
      </c>
      <c r="D676" s="556">
        <v>65</v>
      </c>
      <c r="E676" s="559"/>
      <c r="F676" s="555"/>
    </row>
    <row r="677" spans="1:6" ht="33" customHeight="1" x14ac:dyDescent="0.25">
      <c r="A677" s="555" t="s">
        <v>3238</v>
      </c>
      <c r="B677" s="555" t="s">
        <v>5137</v>
      </c>
      <c r="C677" s="559" t="s">
        <v>3991</v>
      </c>
      <c r="D677" s="556">
        <v>75</v>
      </c>
      <c r="E677" s="559"/>
      <c r="F677" s="555"/>
    </row>
    <row r="678" spans="1:6" ht="33" customHeight="1" x14ac:dyDescent="0.25">
      <c r="A678" s="555" t="s">
        <v>3239</v>
      </c>
      <c r="B678" s="555" t="s">
        <v>5138</v>
      </c>
      <c r="C678" s="559" t="s">
        <v>983</v>
      </c>
      <c r="D678" s="556">
        <v>40</v>
      </c>
      <c r="E678" s="559"/>
      <c r="F678" s="555"/>
    </row>
    <row r="679" spans="1:6" ht="33" customHeight="1" x14ac:dyDescent="0.25">
      <c r="A679" s="555" t="s">
        <v>3240</v>
      </c>
      <c r="B679" s="555" t="s">
        <v>5139</v>
      </c>
      <c r="C679" s="559" t="s">
        <v>983</v>
      </c>
      <c r="D679" s="556">
        <v>55</v>
      </c>
      <c r="E679" s="559"/>
      <c r="F679" s="555"/>
    </row>
    <row r="680" spans="1:6" ht="33" customHeight="1" x14ac:dyDescent="0.25">
      <c r="A680" s="555" t="s">
        <v>3241</v>
      </c>
      <c r="B680" s="555" t="s">
        <v>5140</v>
      </c>
      <c r="C680" s="559" t="s">
        <v>4089</v>
      </c>
      <c r="D680" s="556">
        <v>26</v>
      </c>
      <c r="E680" s="559"/>
      <c r="F680" s="555"/>
    </row>
    <row r="681" spans="1:6" ht="33" customHeight="1" x14ac:dyDescent="0.25">
      <c r="A681" s="555" t="s">
        <v>3242</v>
      </c>
      <c r="B681" s="555" t="s">
        <v>5141</v>
      </c>
      <c r="C681" s="559" t="s">
        <v>4089</v>
      </c>
      <c r="D681" s="556">
        <v>26</v>
      </c>
      <c r="E681" s="559"/>
      <c r="F681" s="555"/>
    </row>
    <row r="682" spans="1:6" ht="33" customHeight="1" x14ac:dyDescent="0.25">
      <c r="A682" s="555" t="s">
        <v>3243</v>
      </c>
      <c r="B682" s="555" t="s">
        <v>5142</v>
      </c>
      <c r="C682" s="559" t="s">
        <v>4071</v>
      </c>
      <c r="D682" s="556">
        <v>16</v>
      </c>
      <c r="E682" s="559"/>
      <c r="F682" s="555"/>
    </row>
    <row r="683" spans="1:6" ht="33" customHeight="1" x14ac:dyDescent="0.25">
      <c r="A683" s="555" t="s">
        <v>3244</v>
      </c>
      <c r="B683" s="555" t="s">
        <v>5143</v>
      </c>
      <c r="C683" s="559" t="s">
        <v>4071</v>
      </c>
      <c r="D683" s="556">
        <v>16</v>
      </c>
      <c r="E683" s="559"/>
      <c r="F683" s="555"/>
    </row>
    <row r="684" spans="1:6" ht="33" customHeight="1" x14ac:dyDescent="0.25">
      <c r="A684" s="555" t="s">
        <v>3245</v>
      </c>
      <c r="B684" s="555" t="s">
        <v>5144</v>
      </c>
      <c r="C684" s="559" t="s">
        <v>5145</v>
      </c>
      <c r="D684" s="556">
        <v>44</v>
      </c>
      <c r="E684" s="559"/>
      <c r="F684" s="555"/>
    </row>
    <row r="685" spans="1:6" ht="33" customHeight="1" x14ac:dyDescent="0.25">
      <c r="A685" s="555" t="s">
        <v>3246</v>
      </c>
      <c r="B685" s="555" t="s">
        <v>5146</v>
      </c>
      <c r="C685" s="559" t="s">
        <v>5145</v>
      </c>
      <c r="D685" s="556">
        <v>48</v>
      </c>
      <c r="E685" s="559"/>
      <c r="F685" s="555"/>
    </row>
    <row r="686" spans="1:6" ht="33" customHeight="1" x14ac:dyDescent="0.25">
      <c r="A686" s="555" t="s">
        <v>3247</v>
      </c>
      <c r="B686" s="555" t="s">
        <v>4426</v>
      </c>
      <c r="C686" s="559" t="s">
        <v>4427</v>
      </c>
      <c r="D686" s="556">
        <v>240</v>
      </c>
      <c r="E686" s="559"/>
      <c r="F686" s="555"/>
    </row>
    <row r="687" spans="1:6" ht="33" customHeight="1" x14ac:dyDescent="0.25">
      <c r="A687" s="555" t="s">
        <v>3248</v>
      </c>
      <c r="B687" s="555" t="s">
        <v>4428</v>
      </c>
      <c r="C687" s="559" t="s">
        <v>4427</v>
      </c>
      <c r="D687" s="556">
        <v>240</v>
      </c>
      <c r="E687" s="559"/>
      <c r="F687" s="555"/>
    </row>
    <row r="688" spans="1:6" ht="33" customHeight="1" x14ac:dyDescent="0.25">
      <c r="A688" s="555" t="s">
        <v>3249</v>
      </c>
      <c r="B688" s="555" t="s">
        <v>4429</v>
      </c>
      <c r="C688" s="559" t="s">
        <v>983</v>
      </c>
      <c r="D688" s="556">
        <v>25</v>
      </c>
      <c r="E688" s="559"/>
      <c r="F688" s="555"/>
    </row>
    <row r="689" spans="1:6" ht="33" customHeight="1" x14ac:dyDescent="0.25">
      <c r="A689" s="555" t="s">
        <v>3250</v>
      </c>
      <c r="B689" s="555" t="s">
        <v>4430</v>
      </c>
      <c r="C689" s="559" t="s">
        <v>4060</v>
      </c>
      <c r="D689" s="556"/>
      <c r="E689" s="559"/>
      <c r="F689" s="555"/>
    </row>
    <row r="690" spans="1:6" ht="33" customHeight="1" x14ac:dyDescent="0.25">
      <c r="A690" s="555" t="s">
        <v>3251</v>
      </c>
      <c r="B690" s="555" t="s">
        <v>4431</v>
      </c>
      <c r="C690" s="559" t="s">
        <v>4060</v>
      </c>
      <c r="D690" s="556"/>
      <c r="E690" s="559"/>
      <c r="F690" s="555"/>
    </row>
    <row r="691" spans="1:6" ht="33" customHeight="1" x14ac:dyDescent="0.25">
      <c r="A691" s="555" t="s">
        <v>3252</v>
      </c>
      <c r="B691" s="555" t="s">
        <v>4432</v>
      </c>
      <c r="C691" s="559" t="s">
        <v>983</v>
      </c>
      <c r="D691" s="556">
        <v>50</v>
      </c>
      <c r="E691" s="559"/>
      <c r="F691" s="555"/>
    </row>
    <row r="692" spans="1:6" ht="33" customHeight="1" x14ac:dyDescent="0.25">
      <c r="A692" s="555" t="s">
        <v>3253</v>
      </c>
      <c r="B692" s="555" t="s">
        <v>4433</v>
      </c>
      <c r="C692" s="559" t="s">
        <v>983</v>
      </c>
      <c r="D692" s="556">
        <v>35</v>
      </c>
      <c r="E692" s="559"/>
      <c r="F692" s="555"/>
    </row>
    <row r="693" spans="1:6" ht="33" customHeight="1" x14ac:dyDescent="0.25">
      <c r="A693" s="555" t="s">
        <v>3254</v>
      </c>
      <c r="B693" s="555" t="s">
        <v>4434</v>
      </c>
      <c r="C693" s="559" t="s">
        <v>4435</v>
      </c>
      <c r="D693" s="556">
        <v>45</v>
      </c>
      <c r="E693" s="559"/>
      <c r="F693" s="555"/>
    </row>
    <row r="694" spans="1:6" ht="33" customHeight="1" x14ac:dyDescent="0.25">
      <c r="A694" s="555" t="s">
        <v>3255</v>
      </c>
      <c r="B694" s="555" t="s">
        <v>4436</v>
      </c>
      <c r="C694" s="559" t="s">
        <v>4076</v>
      </c>
      <c r="D694" s="556">
        <v>33</v>
      </c>
      <c r="E694" s="559"/>
      <c r="F694" s="555"/>
    </row>
    <row r="695" spans="1:6" ht="33" customHeight="1" x14ac:dyDescent="0.25">
      <c r="A695" s="555" t="s">
        <v>3256</v>
      </c>
      <c r="B695" s="555" t="s">
        <v>4437</v>
      </c>
      <c r="C695" s="559" t="s">
        <v>4076</v>
      </c>
      <c r="D695" s="556">
        <v>33</v>
      </c>
      <c r="E695" s="559"/>
      <c r="F695" s="555"/>
    </row>
    <row r="696" spans="1:6" ht="33" customHeight="1" x14ac:dyDescent="0.25">
      <c r="A696" s="555" t="s">
        <v>3257</v>
      </c>
      <c r="B696" s="555" t="s">
        <v>4438</v>
      </c>
      <c r="C696" s="559" t="s">
        <v>4141</v>
      </c>
      <c r="D696" s="556">
        <v>90</v>
      </c>
      <c r="E696" s="559"/>
      <c r="F696" s="555"/>
    </row>
    <row r="697" spans="1:6" ht="33" customHeight="1" x14ac:dyDescent="0.25">
      <c r="A697" s="555" t="s">
        <v>3258</v>
      </c>
      <c r="B697" s="555" t="s">
        <v>4439</v>
      </c>
      <c r="C697" s="559" t="s">
        <v>4141</v>
      </c>
      <c r="D697" s="556">
        <v>75</v>
      </c>
      <c r="E697" s="559"/>
      <c r="F697" s="555"/>
    </row>
    <row r="698" spans="1:6" ht="33" customHeight="1" x14ac:dyDescent="0.25">
      <c r="A698" s="555" t="s">
        <v>3259</v>
      </c>
      <c r="B698" s="555" t="s">
        <v>4440</v>
      </c>
      <c r="C698" s="559" t="s">
        <v>3991</v>
      </c>
      <c r="D698" s="556">
        <v>80</v>
      </c>
      <c r="E698" s="559"/>
      <c r="F698" s="555"/>
    </row>
    <row r="699" spans="1:6" ht="33" customHeight="1" x14ac:dyDescent="0.25">
      <c r="A699" s="555" t="s">
        <v>3260</v>
      </c>
      <c r="B699" s="555" t="s">
        <v>4441</v>
      </c>
      <c r="C699" s="559" t="s">
        <v>4141</v>
      </c>
      <c r="D699" s="556">
        <v>125</v>
      </c>
      <c r="E699" s="559"/>
      <c r="F699" s="555"/>
    </row>
    <row r="700" spans="1:6" ht="33" customHeight="1" x14ac:dyDescent="0.25">
      <c r="A700" s="555" t="s">
        <v>3261</v>
      </c>
      <c r="B700" s="555" t="s">
        <v>4442</v>
      </c>
      <c r="C700" s="559" t="s">
        <v>4141</v>
      </c>
      <c r="D700" s="556">
        <v>130</v>
      </c>
      <c r="E700" s="559"/>
      <c r="F700" s="555"/>
    </row>
    <row r="701" spans="1:6" ht="33" customHeight="1" x14ac:dyDescent="0.25">
      <c r="A701" s="555" t="s">
        <v>3262</v>
      </c>
      <c r="B701" s="555" t="s">
        <v>4443</v>
      </c>
      <c r="C701" s="559" t="s">
        <v>3991</v>
      </c>
      <c r="D701" s="556">
        <v>120</v>
      </c>
      <c r="E701" s="559"/>
      <c r="F701" s="555"/>
    </row>
    <row r="702" spans="1:6" ht="33" customHeight="1" x14ac:dyDescent="0.25">
      <c r="A702" s="555" t="s">
        <v>3263</v>
      </c>
      <c r="B702" s="555" t="s">
        <v>4444</v>
      </c>
      <c r="C702" s="559" t="s">
        <v>3991</v>
      </c>
      <c r="D702" s="556">
        <v>110</v>
      </c>
      <c r="E702" s="559"/>
      <c r="F702" s="555"/>
    </row>
    <row r="703" spans="1:6" ht="33" customHeight="1" x14ac:dyDescent="0.25">
      <c r="A703" s="555" t="s">
        <v>3264</v>
      </c>
      <c r="B703" s="555" t="s">
        <v>4445</v>
      </c>
      <c r="C703" s="559" t="s">
        <v>4141</v>
      </c>
      <c r="D703" s="556"/>
      <c r="E703" s="559"/>
      <c r="F703" s="555"/>
    </row>
    <row r="704" spans="1:6" ht="33" customHeight="1" x14ac:dyDescent="0.25">
      <c r="A704" s="555" t="s">
        <v>3265</v>
      </c>
      <c r="B704" s="555" t="s">
        <v>4446</v>
      </c>
      <c r="C704" s="559" t="s">
        <v>4447</v>
      </c>
      <c r="D704" s="556"/>
      <c r="E704" s="559"/>
      <c r="F704" s="555"/>
    </row>
    <row r="705" spans="1:6" ht="33" customHeight="1" x14ac:dyDescent="0.25">
      <c r="A705" s="555" t="s">
        <v>3266</v>
      </c>
      <c r="B705" s="555" t="s">
        <v>4448</v>
      </c>
      <c r="C705" s="559" t="s">
        <v>4449</v>
      </c>
      <c r="D705" s="556"/>
      <c r="E705" s="559"/>
      <c r="F705" s="555"/>
    </row>
    <row r="706" spans="1:6" ht="33" customHeight="1" x14ac:dyDescent="0.25">
      <c r="A706" s="555" t="s">
        <v>3267</v>
      </c>
      <c r="B706" s="555" t="s">
        <v>4450</v>
      </c>
      <c r="C706" s="559" t="s">
        <v>4451</v>
      </c>
      <c r="D706" s="556"/>
      <c r="E706" s="559"/>
      <c r="F706" s="555"/>
    </row>
    <row r="707" spans="1:6" ht="33" customHeight="1" x14ac:dyDescent="0.25">
      <c r="A707" s="555" t="s">
        <v>3268</v>
      </c>
      <c r="B707" s="555" t="s">
        <v>4452</v>
      </c>
      <c r="C707" s="559" t="s">
        <v>4453</v>
      </c>
      <c r="D707" s="556"/>
      <c r="E707" s="559"/>
      <c r="F707" s="555"/>
    </row>
    <row r="708" spans="1:6" ht="33" customHeight="1" x14ac:dyDescent="0.25">
      <c r="A708" s="555" t="s">
        <v>3269</v>
      </c>
      <c r="B708" s="555" t="s">
        <v>4454</v>
      </c>
      <c r="C708" s="559" t="s">
        <v>4455</v>
      </c>
      <c r="D708" s="556"/>
      <c r="E708" s="559"/>
      <c r="F708" s="555"/>
    </row>
    <row r="709" spans="1:6" ht="33" customHeight="1" x14ac:dyDescent="0.25">
      <c r="A709" s="555" t="s">
        <v>3270</v>
      </c>
      <c r="B709" s="555" t="s">
        <v>4456</v>
      </c>
      <c r="C709" s="559" t="s">
        <v>4457</v>
      </c>
      <c r="D709" s="556"/>
      <c r="E709" s="559"/>
      <c r="F709" s="555"/>
    </row>
    <row r="710" spans="1:6" ht="33" customHeight="1" x14ac:dyDescent="0.25">
      <c r="A710" s="555" t="s">
        <v>3271</v>
      </c>
      <c r="B710" s="555" t="s">
        <v>4458</v>
      </c>
      <c r="C710" s="559" t="s">
        <v>4459</v>
      </c>
      <c r="D710" s="556"/>
      <c r="E710" s="559"/>
      <c r="F710" s="555"/>
    </row>
    <row r="711" spans="1:6" ht="33" customHeight="1" x14ac:dyDescent="0.25">
      <c r="A711" s="555" t="s">
        <v>3272</v>
      </c>
      <c r="B711" s="555" t="s">
        <v>4460</v>
      </c>
      <c r="C711" s="559" t="s">
        <v>4459</v>
      </c>
      <c r="D711" s="556"/>
      <c r="E711" s="559"/>
      <c r="F711" s="555"/>
    </row>
    <row r="712" spans="1:6" ht="33" customHeight="1" x14ac:dyDescent="0.25">
      <c r="A712" s="555" t="s">
        <v>3273</v>
      </c>
      <c r="B712" s="555" t="s">
        <v>4461</v>
      </c>
      <c r="C712" s="559" t="s">
        <v>4462</v>
      </c>
      <c r="D712" s="556"/>
      <c r="E712" s="559"/>
      <c r="F712" s="555"/>
    </row>
    <row r="713" spans="1:6" ht="33" customHeight="1" x14ac:dyDescent="0.25">
      <c r="A713" s="555" t="s">
        <v>3274</v>
      </c>
      <c r="B713" s="555" t="s">
        <v>4463</v>
      </c>
      <c r="C713" s="559" t="s">
        <v>4464</v>
      </c>
      <c r="D713" s="556"/>
      <c r="E713" s="559"/>
      <c r="F713" s="555"/>
    </row>
    <row r="714" spans="1:6" ht="33" customHeight="1" x14ac:dyDescent="0.25">
      <c r="A714" s="555" t="s">
        <v>3275</v>
      </c>
      <c r="B714" s="555" t="s">
        <v>4465</v>
      </c>
      <c r="C714" s="559" t="s">
        <v>4466</v>
      </c>
      <c r="D714" s="556"/>
      <c r="E714" s="559"/>
      <c r="F714" s="555"/>
    </row>
    <row r="715" spans="1:6" ht="33" customHeight="1" x14ac:dyDescent="0.25">
      <c r="A715" s="555" t="s">
        <v>3276</v>
      </c>
      <c r="B715" s="555" t="s">
        <v>4467</v>
      </c>
      <c r="C715" s="559" t="s">
        <v>4449</v>
      </c>
      <c r="D715" s="556"/>
      <c r="E715" s="559"/>
      <c r="F715" s="555"/>
    </row>
    <row r="716" spans="1:6" ht="33" customHeight="1" x14ac:dyDescent="0.25">
      <c r="A716" s="555" t="s">
        <v>3277</v>
      </c>
      <c r="B716" s="555" t="s">
        <v>4468</v>
      </c>
      <c r="C716" s="559" t="s">
        <v>4466</v>
      </c>
      <c r="D716" s="556"/>
      <c r="E716" s="559"/>
      <c r="F716" s="555"/>
    </row>
    <row r="717" spans="1:6" ht="33" customHeight="1" x14ac:dyDescent="0.25">
      <c r="A717" s="555" t="s">
        <v>3278</v>
      </c>
      <c r="B717" s="555" t="s">
        <v>4469</v>
      </c>
      <c r="C717" s="559" t="s">
        <v>4466</v>
      </c>
      <c r="D717" s="556"/>
      <c r="E717" s="559"/>
      <c r="F717" s="555"/>
    </row>
    <row r="718" spans="1:6" ht="33" customHeight="1" x14ac:dyDescent="0.25">
      <c r="A718" s="555" t="s">
        <v>3279</v>
      </c>
      <c r="B718" s="555" t="s">
        <v>4470</v>
      </c>
      <c r="C718" s="559" t="s">
        <v>4455</v>
      </c>
      <c r="D718" s="556"/>
      <c r="E718" s="559"/>
      <c r="F718" s="555"/>
    </row>
    <row r="719" spans="1:6" ht="33" customHeight="1" x14ac:dyDescent="0.25">
      <c r="A719" s="555" t="s">
        <v>3280</v>
      </c>
      <c r="B719" s="555" t="s">
        <v>4471</v>
      </c>
      <c r="C719" s="559" t="s">
        <v>4455</v>
      </c>
      <c r="D719" s="556"/>
      <c r="E719" s="559"/>
      <c r="F719" s="555"/>
    </row>
    <row r="720" spans="1:6" ht="33" customHeight="1" x14ac:dyDescent="0.25">
      <c r="A720" s="555" t="s">
        <v>3281</v>
      </c>
      <c r="B720" s="555" t="s">
        <v>4472</v>
      </c>
      <c r="C720" s="559" t="s">
        <v>4459</v>
      </c>
      <c r="D720" s="556"/>
      <c r="E720" s="559"/>
      <c r="F720" s="555"/>
    </row>
    <row r="721" spans="1:6" ht="33" customHeight="1" x14ac:dyDescent="0.25">
      <c r="A721" s="555" t="s">
        <v>3282</v>
      </c>
      <c r="B721" s="555" t="s">
        <v>4473</v>
      </c>
      <c r="C721" s="559" t="s">
        <v>4474</v>
      </c>
      <c r="D721" s="556"/>
      <c r="E721" s="559"/>
      <c r="F721" s="555"/>
    </row>
    <row r="722" spans="1:6" ht="33" customHeight="1" x14ac:dyDescent="0.25">
      <c r="A722" s="555" t="s">
        <v>3283</v>
      </c>
      <c r="B722" s="555" t="s">
        <v>4475</v>
      </c>
      <c r="C722" s="559" t="s">
        <v>4476</v>
      </c>
      <c r="D722" s="556">
        <v>130</v>
      </c>
      <c r="E722" s="559"/>
      <c r="F722" s="555"/>
    </row>
    <row r="723" spans="1:6" ht="33" customHeight="1" x14ac:dyDescent="0.25">
      <c r="A723" s="555" t="s">
        <v>3284</v>
      </c>
      <c r="B723" s="555" t="s">
        <v>4477</v>
      </c>
      <c r="C723" s="559" t="s">
        <v>4476</v>
      </c>
      <c r="D723" s="556">
        <v>130</v>
      </c>
      <c r="E723" s="559"/>
      <c r="F723" s="555"/>
    </row>
    <row r="724" spans="1:6" ht="33" customHeight="1" x14ac:dyDescent="0.25">
      <c r="A724" s="555" t="s">
        <v>3285</v>
      </c>
      <c r="B724" s="555" t="s">
        <v>4478</v>
      </c>
      <c r="C724" s="559" t="s">
        <v>4479</v>
      </c>
      <c r="D724" s="556">
        <v>20</v>
      </c>
      <c r="E724" s="559"/>
      <c r="F724" s="555"/>
    </row>
    <row r="725" spans="1:6" ht="33" customHeight="1" x14ac:dyDescent="0.25">
      <c r="A725" s="555" t="s">
        <v>3286</v>
      </c>
      <c r="B725" s="555" t="s">
        <v>4480</v>
      </c>
      <c r="C725" s="559" t="s">
        <v>4479</v>
      </c>
      <c r="D725" s="556">
        <v>25</v>
      </c>
      <c r="E725" s="559"/>
      <c r="F725" s="555"/>
    </row>
    <row r="726" spans="1:6" ht="33" customHeight="1" x14ac:dyDescent="0.25">
      <c r="A726" s="555" t="s">
        <v>3287</v>
      </c>
      <c r="B726" s="555" t="s">
        <v>5147</v>
      </c>
      <c r="C726" s="559" t="s">
        <v>4481</v>
      </c>
      <c r="D726" s="556">
        <v>110</v>
      </c>
      <c r="E726" s="559"/>
      <c r="F726" s="555"/>
    </row>
    <row r="727" spans="1:6" ht="33" customHeight="1" x14ac:dyDescent="0.25">
      <c r="A727" s="555" t="s">
        <v>3288</v>
      </c>
      <c r="B727" s="555" t="s">
        <v>5148</v>
      </c>
      <c r="C727" s="559" t="s">
        <v>4482</v>
      </c>
      <c r="D727" s="556">
        <v>120</v>
      </c>
      <c r="E727" s="559"/>
      <c r="F727" s="555"/>
    </row>
    <row r="728" spans="1:6" ht="33" customHeight="1" x14ac:dyDescent="0.25">
      <c r="A728" s="555" t="s">
        <v>3289</v>
      </c>
      <c r="B728" s="555" t="s">
        <v>4483</v>
      </c>
      <c r="C728" s="559" t="s">
        <v>1763</v>
      </c>
      <c r="D728" s="556">
        <v>85</v>
      </c>
      <c r="E728" s="559"/>
      <c r="F728" s="555"/>
    </row>
    <row r="729" spans="1:6" ht="33" customHeight="1" x14ac:dyDescent="0.25">
      <c r="A729" s="555" t="s">
        <v>3290</v>
      </c>
      <c r="B729" s="555" t="s">
        <v>4484</v>
      </c>
      <c r="C729" s="559" t="s">
        <v>1763</v>
      </c>
      <c r="D729" s="556">
        <v>110</v>
      </c>
      <c r="E729" s="559"/>
      <c r="F729" s="555"/>
    </row>
    <row r="730" spans="1:6" ht="33" customHeight="1" x14ac:dyDescent="0.25">
      <c r="A730" s="555" t="s">
        <v>3291</v>
      </c>
      <c r="B730" s="555" t="s">
        <v>4485</v>
      </c>
      <c r="C730" s="559" t="s">
        <v>4143</v>
      </c>
      <c r="D730" s="556">
        <v>240</v>
      </c>
      <c r="E730" s="559"/>
      <c r="F730" s="555"/>
    </row>
    <row r="731" spans="1:6" ht="33" customHeight="1" x14ac:dyDescent="0.25">
      <c r="A731" s="555" t="s">
        <v>3292</v>
      </c>
      <c r="B731" s="555" t="s">
        <v>5149</v>
      </c>
      <c r="C731" s="559" t="s">
        <v>5150</v>
      </c>
      <c r="D731" s="556"/>
      <c r="E731" s="559"/>
      <c r="F731" s="555"/>
    </row>
    <row r="732" spans="1:6" ht="33" customHeight="1" x14ac:dyDescent="0.25">
      <c r="A732" s="555" t="s">
        <v>3293</v>
      </c>
      <c r="B732" s="555" t="s">
        <v>4486</v>
      </c>
      <c r="C732" s="559" t="s">
        <v>4487</v>
      </c>
      <c r="D732" s="556">
        <v>1600</v>
      </c>
      <c r="E732" s="559"/>
      <c r="F732" s="555"/>
    </row>
    <row r="733" spans="1:6" ht="33" customHeight="1" x14ac:dyDescent="0.25">
      <c r="A733" s="555" t="s">
        <v>3294</v>
      </c>
      <c r="B733" s="555" t="s">
        <v>5151</v>
      </c>
      <c r="C733" s="559" t="s">
        <v>5152</v>
      </c>
      <c r="D733" s="556">
        <v>290</v>
      </c>
      <c r="E733" s="559"/>
      <c r="F733" s="555"/>
    </row>
    <row r="734" spans="1:6" ht="33" customHeight="1" x14ac:dyDescent="0.25">
      <c r="A734" s="555" t="s">
        <v>3295</v>
      </c>
      <c r="B734" s="555" t="s">
        <v>5153</v>
      </c>
      <c r="C734" s="559" t="s">
        <v>5152</v>
      </c>
      <c r="D734" s="556"/>
      <c r="E734" s="559"/>
      <c r="F734" s="555"/>
    </row>
    <row r="735" spans="1:6" ht="33" customHeight="1" x14ac:dyDescent="0.25">
      <c r="A735" s="555" t="s">
        <v>3296</v>
      </c>
      <c r="B735" s="555" t="s">
        <v>5154</v>
      </c>
      <c r="C735" s="559" t="s">
        <v>5152</v>
      </c>
      <c r="D735" s="556"/>
      <c r="E735" s="559"/>
      <c r="F735" s="555"/>
    </row>
    <row r="736" spans="1:6" ht="33" customHeight="1" x14ac:dyDescent="0.25">
      <c r="A736" s="555" t="s">
        <v>3297</v>
      </c>
      <c r="B736" s="555" t="s">
        <v>5155</v>
      </c>
      <c r="C736" s="559" t="s">
        <v>5152</v>
      </c>
      <c r="D736" s="556"/>
      <c r="E736" s="559"/>
      <c r="F736" s="555"/>
    </row>
    <row r="737" spans="1:6" ht="33" customHeight="1" x14ac:dyDescent="0.25">
      <c r="A737" s="555" t="s">
        <v>3298</v>
      </c>
      <c r="B737" s="555" t="s">
        <v>5156</v>
      </c>
      <c r="C737" s="559" t="s">
        <v>5152</v>
      </c>
      <c r="D737" s="556"/>
      <c r="E737" s="559"/>
      <c r="F737" s="555"/>
    </row>
    <row r="738" spans="1:6" ht="33" customHeight="1" x14ac:dyDescent="0.25">
      <c r="A738" s="555" t="s">
        <v>3299</v>
      </c>
      <c r="B738" s="555" t="s">
        <v>5157</v>
      </c>
      <c r="C738" s="559" t="s">
        <v>5152</v>
      </c>
      <c r="D738" s="556"/>
      <c r="E738" s="559"/>
      <c r="F738" s="555"/>
    </row>
    <row r="739" spans="1:6" ht="33" customHeight="1" x14ac:dyDescent="0.25">
      <c r="A739" s="555" t="s">
        <v>3300</v>
      </c>
      <c r="B739" s="555" t="s">
        <v>5158</v>
      </c>
      <c r="C739" s="559" t="s">
        <v>5152</v>
      </c>
      <c r="D739" s="556">
        <v>310</v>
      </c>
      <c r="E739" s="559"/>
      <c r="F739" s="555"/>
    </row>
    <row r="740" spans="1:6" ht="33" customHeight="1" x14ac:dyDescent="0.25">
      <c r="A740" s="555" t="s">
        <v>3301</v>
      </c>
      <c r="B740" s="555" t="s">
        <v>5159</v>
      </c>
      <c r="C740" s="559" t="s">
        <v>5152</v>
      </c>
      <c r="D740" s="556"/>
      <c r="E740" s="559"/>
      <c r="F740" s="555"/>
    </row>
    <row r="741" spans="1:6" ht="33" customHeight="1" x14ac:dyDescent="0.25">
      <c r="A741" s="555" t="s">
        <v>3302</v>
      </c>
      <c r="B741" s="555" t="s">
        <v>5160</v>
      </c>
      <c r="C741" s="559" t="s">
        <v>5152</v>
      </c>
      <c r="D741" s="556"/>
      <c r="E741" s="559"/>
      <c r="F741" s="555"/>
    </row>
    <row r="742" spans="1:6" ht="33" customHeight="1" x14ac:dyDescent="0.25">
      <c r="A742" s="555" t="s">
        <v>3303</v>
      </c>
      <c r="B742" s="555" t="s">
        <v>5161</v>
      </c>
      <c r="C742" s="559" t="s">
        <v>5152</v>
      </c>
      <c r="D742" s="556"/>
      <c r="E742" s="559"/>
      <c r="F742" s="555"/>
    </row>
    <row r="743" spans="1:6" ht="33" customHeight="1" x14ac:dyDescent="0.25">
      <c r="A743" s="555" t="s">
        <v>3304</v>
      </c>
      <c r="B743" s="555" t="s">
        <v>5162</v>
      </c>
      <c r="C743" s="559" t="s">
        <v>5152</v>
      </c>
      <c r="D743" s="556"/>
      <c r="E743" s="559"/>
      <c r="F743" s="555"/>
    </row>
    <row r="744" spans="1:6" ht="33" customHeight="1" x14ac:dyDescent="0.25">
      <c r="A744" s="555" t="s">
        <v>3305</v>
      </c>
      <c r="B744" s="555" t="s">
        <v>5163</v>
      </c>
      <c r="C744" s="559" t="s">
        <v>5152</v>
      </c>
      <c r="D744" s="556"/>
      <c r="E744" s="559"/>
      <c r="F744" s="555"/>
    </row>
    <row r="745" spans="1:6" ht="33" customHeight="1" x14ac:dyDescent="0.25">
      <c r="A745" s="555" t="s">
        <v>3306</v>
      </c>
      <c r="B745" s="555" t="s">
        <v>5164</v>
      </c>
      <c r="C745" s="559" t="s">
        <v>5152</v>
      </c>
      <c r="D745" s="556"/>
      <c r="E745" s="559"/>
      <c r="F745" s="555"/>
    </row>
    <row r="746" spans="1:6" ht="33" customHeight="1" x14ac:dyDescent="0.25">
      <c r="A746" s="555" t="s">
        <v>3307</v>
      </c>
      <c r="B746" s="555" t="s">
        <v>5165</v>
      </c>
      <c r="C746" s="559" t="s">
        <v>5152</v>
      </c>
      <c r="D746" s="556"/>
      <c r="E746" s="559"/>
      <c r="F746" s="555"/>
    </row>
    <row r="747" spans="1:6" ht="33" customHeight="1" x14ac:dyDescent="0.25">
      <c r="A747" s="555" t="s">
        <v>3308</v>
      </c>
      <c r="B747" s="555" t="s">
        <v>5166</v>
      </c>
      <c r="C747" s="559" t="s">
        <v>5152</v>
      </c>
      <c r="D747" s="556"/>
      <c r="E747" s="559"/>
      <c r="F747" s="555"/>
    </row>
    <row r="748" spans="1:6" ht="33" customHeight="1" x14ac:dyDescent="0.25">
      <c r="A748" s="555" t="s">
        <v>3309</v>
      </c>
      <c r="B748" s="555" t="s">
        <v>5167</v>
      </c>
      <c r="C748" s="559" t="s">
        <v>5152</v>
      </c>
      <c r="D748" s="556"/>
      <c r="E748" s="559"/>
      <c r="F748" s="555"/>
    </row>
    <row r="749" spans="1:6" ht="33" customHeight="1" x14ac:dyDescent="0.25">
      <c r="A749" s="555" t="s">
        <v>3310</v>
      </c>
      <c r="B749" s="555" t="s">
        <v>5168</v>
      </c>
      <c r="C749" s="559" t="s">
        <v>5152</v>
      </c>
      <c r="D749" s="556"/>
      <c r="E749" s="559"/>
      <c r="F749" s="555"/>
    </row>
    <row r="750" spans="1:6" ht="33" customHeight="1" x14ac:dyDescent="0.25">
      <c r="A750" s="555" t="s">
        <v>3311</v>
      </c>
      <c r="B750" s="555" t="s">
        <v>5169</v>
      </c>
      <c r="C750" s="559" t="s">
        <v>5152</v>
      </c>
      <c r="D750" s="556"/>
      <c r="E750" s="559"/>
      <c r="F750" s="555"/>
    </row>
    <row r="751" spans="1:6" ht="33" customHeight="1" x14ac:dyDescent="0.25">
      <c r="A751" s="555" t="s">
        <v>3312</v>
      </c>
      <c r="B751" s="555" t="s">
        <v>5170</v>
      </c>
      <c r="C751" s="559" t="s">
        <v>5152</v>
      </c>
      <c r="D751" s="556"/>
      <c r="E751" s="559"/>
      <c r="F751" s="555"/>
    </row>
    <row r="752" spans="1:6" ht="33" customHeight="1" x14ac:dyDescent="0.25">
      <c r="A752" s="555" t="s">
        <v>3313</v>
      </c>
      <c r="B752" s="555" t="s">
        <v>5171</v>
      </c>
      <c r="C752" s="559" t="s">
        <v>5152</v>
      </c>
      <c r="D752" s="556"/>
      <c r="E752" s="559"/>
      <c r="F752" s="555"/>
    </row>
    <row r="753" spans="1:6" ht="33" customHeight="1" x14ac:dyDescent="0.25">
      <c r="A753" s="555" t="s">
        <v>3314</v>
      </c>
      <c r="B753" s="555" t="s">
        <v>5172</v>
      </c>
      <c r="C753" s="559" t="s">
        <v>5152</v>
      </c>
      <c r="D753" s="556"/>
      <c r="E753" s="559"/>
      <c r="F753" s="555"/>
    </row>
    <row r="754" spans="1:6" ht="33" customHeight="1" x14ac:dyDescent="0.25">
      <c r="A754" s="555" t="s">
        <v>3315</v>
      </c>
      <c r="B754" s="555" t="s">
        <v>5173</v>
      </c>
      <c r="C754" s="559" t="s">
        <v>5152</v>
      </c>
      <c r="D754" s="556"/>
      <c r="E754" s="559"/>
      <c r="F754" s="555"/>
    </row>
    <row r="755" spans="1:6" ht="33" customHeight="1" x14ac:dyDescent="0.25">
      <c r="A755" s="555" t="s">
        <v>3316</v>
      </c>
      <c r="B755" s="555" t="s">
        <v>5174</v>
      </c>
      <c r="C755" s="559" t="s">
        <v>5175</v>
      </c>
      <c r="D755" s="556"/>
      <c r="E755" s="559"/>
      <c r="F755" s="555"/>
    </row>
    <row r="756" spans="1:6" ht="33" customHeight="1" x14ac:dyDescent="0.25">
      <c r="A756" s="555" t="s">
        <v>3317</v>
      </c>
      <c r="B756" s="555" t="s">
        <v>4488</v>
      </c>
      <c r="C756" s="559" t="s">
        <v>4489</v>
      </c>
      <c r="D756" s="556">
        <v>120</v>
      </c>
      <c r="E756" s="559"/>
      <c r="F756" s="555"/>
    </row>
    <row r="757" spans="1:6" ht="33" customHeight="1" x14ac:dyDescent="0.25">
      <c r="A757" s="555" t="s">
        <v>3318</v>
      </c>
      <c r="B757" s="555" t="s">
        <v>4490</v>
      </c>
      <c r="C757" s="559" t="s">
        <v>4489</v>
      </c>
      <c r="D757" s="556"/>
      <c r="E757" s="559"/>
      <c r="F757" s="555"/>
    </row>
    <row r="758" spans="1:6" ht="33" customHeight="1" x14ac:dyDescent="0.25">
      <c r="A758" s="555" t="s">
        <v>3319</v>
      </c>
      <c r="B758" s="555" t="s">
        <v>4491</v>
      </c>
      <c r="C758" s="559" t="s">
        <v>4489</v>
      </c>
      <c r="D758" s="556">
        <v>110</v>
      </c>
      <c r="E758" s="559"/>
      <c r="F758" s="555"/>
    </row>
    <row r="759" spans="1:6" ht="33" customHeight="1" x14ac:dyDescent="0.25">
      <c r="A759" s="555" t="s">
        <v>3320</v>
      </c>
      <c r="B759" s="555" t="s">
        <v>4492</v>
      </c>
      <c r="C759" s="559" t="s">
        <v>4493</v>
      </c>
      <c r="D759" s="556">
        <v>100</v>
      </c>
      <c r="E759" s="559"/>
      <c r="F759" s="555"/>
    </row>
    <row r="760" spans="1:6" ht="33" customHeight="1" x14ac:dyDescent="0.25">
      <c r="A760" s="555" t="s">
        <v>3321</v>
      </c>
      <c r="B760" s="555" t="s">
        <v>4494</v>
      </c>
      <c r="C760" s="559" t="s">
        <v>4495</v>
      </c>
      <c r="D760" s="556">
        <v>160</v>
      </c>
      <c r="E760" s="559"/>
      <c r="F760" s="555"/>
    </row>
    <row r="761" spans="1:6" ht="33" customHeight="1" x14ac:dyDescent="0.25">
      <c r="A761" s="555" t="s">
        <v>3322</v>
      </c>
      <c r="B761" s="555" t="s">
        <v>4496</v>
      </c>
      <c r="C761" s="559" t="s">
        <v>4495</v>
      </c>
      <c r="D761" s="556">
        <v>185</v>
      </c>
      <c r="E761" s="559"/>
      <c r="F761" s="555"/>
    </row>
    <row r="762" spans="1:6" ht="33" customHeight="1" x14ac:dyDescent="0.25">
      <c r="A762" s="555" t="s">
        <v>3323</v>
      </c>
      <c r="B762" s="555" t="s">
        <v>4497</v>
      </c>
      <c r="C762" s="559" t="s">
        <v>4495</v>
      </c>
      <c r="D762" s="556">
        <v>210</v>
      </c>
      <c r="E762" s="559"/>
      <c r="F762" s="555"/>
    </row>
    <row r="763" spans="1:6" ht="33" customHeight="1" x14ac:dyDescent="0.25">
      <c r="A763" s="555" t="s">
        <v>3324</v>
      </c>
      <c r="B763" s="555" t="s">
        <v>4498</v>
      </c>
      <c r="C763" s="559" t="s">
        <v>4499</v>
      </c>
      <c r="D763" s="556">
        <v>32</v>
      </c>
      <c r="E763" s="559"/>
      <c r="F763" s="555"/>
    </row>
    <row r="764" spans="1:6" ht="33" customHeight="1" x14ac:dyDescent="0.25">
      <c r="A764" s="555" t="s">
        <v>3325</v>
      </c>
      <c r="B764" s="555" t="s">
        <v>5176</v>
      </c>
      <c r="C764" s="559" t="s">
        <v>5177</v>
      </c>
      <c r="D764" s="556"/>
      <c r="E764" s="559"/>
      <c r="F764" s="555"/>
    </row>
    <row r="765" spans="1:6" ht="33" customHeight="1" x14ac:dyDescent="0.25">
      <c r="A765" s="555" t="s">
        <v>3326</v>
      </c>
      <c r="B765" s="555" t="s">
        <v>5178</v>
      </c>
      <c r="C765" s="559" t="s">
        <v>5179</v>
      </c>
      <c r="D765" s="556"/>
      <c r="E765" s="559"/>
      <c r="F765" s="555"/>
    </row>
    <row r="766" spans="1:6" ht="33" customHeight="1" x14ac:dyDescent="0.25">
      <c r="A766" s="555" t="s">
        <v>3327</v>
      </c>
      <c r="B766" s="555" t="s">
        <v>5180</v>
      </c>
      <c r="C766" s="559" t="s">
        <v>5181</v>
      </c>
      <c r="D766" s="556"/>
      <c r="E766" s="559"/>
      <c r="F766" s="555"/>
    </row>
    <row r="767" spans="1:6" ht="33" customHeight="1" x14ac:dyDescent="0.25">
      <c r="A767" s="555" t="s">
        <v>3328</v>
      </c>
      <c r="B767" s="555" t="s">
        <v>5182</v>
      </c>
      <c r="C767" s="559" t="s">
        <v>5183</v>
      </c>
      <c r="D767" s="556"/>
      <c r="E767" s="559"/>
      <c r="F767" s="555"/>
    </row>
    <row r="768" spans="1:6" ht="33" customHeight="1" x14ac:dyDescent="0.25">
      <c r="A768" s="555" t="s">
        <v>3329</v>
      </c>
      <c r="B768" s="555" t="s">
        <v>5184</v>
      </c>
      <c r="C768" s="559" t="s">
        <v>5183</v>
      </c>
      <c r="D768" s="556"/>
      <c r="E768" s="559"/>
      <c r="F768" s="555"/>
    </row>
    <row r="769" spans="1:6" ht="33" customHeight="1" x14ac:dyDescent="0.25">
      <c r="A769" s="555" t="s">
        <v>3330</v>
      </c>
      <c r="B769" s="555" t="s">
        <v>5185</v>
      </c>
      <c r="C769" s="559" t="s">
        <v>5186</v>
      </c>
      <c r="D769" s="556"/>
      <c r="E769" s="559"/>
      <c r="F769" s="555"/>
    </row>
    <row r="770" spans="1:6" ht="33" customHeight="1" x14ac:dyDescent="0.25">
      <c r="A770" s="555" t="s">
        <v>3331</v>
      </c>
      <c r="B770" s="555" t="s">
        <v>5187</v>
      </c>
      <c r="C770" s="559" t="s">
        <v>5188</v>
      </c>
      <c r="D770" s="556"/>
      <c r="E770" s="559"/>
      <c r="F770" s="555"/>
    </row>
    <row r="771" spans="1:6" ht="33" customHeight="1" x14ac:dyDescent="0.25">
      <c r="A771" s="555" t="s">
        <v>3332</v>
      </c>
      <c r="B771" s="555" t="s">
        <v>5189</v>
      </c>
      <c r="C771" s="559" t="s">
        <v>5190</v>
      </c>
      <c r="D771" s="556"/>
      <c r="E771" s="559"/>
      <c r="F771" s="555"/>
    </row>
    <row r="772" spans="1:6" ht="33" customHeight="1" x14ac:dyDescent="0.25">
      <c r="A772" s="555" t="s">
        <v>3333</v>
      </c>
      <c r="B772" s="555" t="s">
        <v>5191</v>
      </c>
      <c r="C772" s="559" t="s">
        <v>5190</v>
      </c>
      <c r="D772" s="556"/>
      <c r="E772" s="559"/>
      <c r="F772" s="555"/>
    </row>
    <row r="773" spans="1:6" ht="33" customHeight="1" x14ac:dyDescent="0.25">
      <c r="A773" s="555" t="s">
        <v>3334</v>
      </c>
      <c r="B773" s="555" t="s">
        <v>5192</v>
      </c>
      <c r="C773" s="559" t="s">
        <v>5190</v>
      </c>
      <c r="D773" s="556"/>
      <c r="E773" s="559"/>
      <c r="F773" s="555"/>
    </row>
    <row r="774" spans="1:6" ht="33" customHeight="1" x14ac:dyDescent="0.25">
      <c r="A774" s="555" t="s">
        <v>3335</v>
      </c>
      <c r="B774" s="555" t="s">
        <v>5193</v>
      </c>
      <c r="C774" s="559" t="s">
        <v>5194</v>
      </c>
      <c r="D774" s="556"/>
      <c r="E774" s="559"/>
      <c r="F774" s="555"/>
    </row>
    <row r="775" spans="1:6" ht="33" customHeight="1" x14ac:dyDescent="0.25">
      <c r="A775" s="555" t="s">
        <v>3336</v>
      </c>
      <c r="B775" s="555" t="s">
        <v>5195</v>
      </c>
      <c r="C775" s="559" t="s">
        <v>5196</v>
      </c>
      <c r="D775" s="556"/>
      <c r="E775" s="559"/>
      <c r="F775" s="555"/>
    </row>
    <row r="776" spans="1:6" ht="33" customHeight="1" x14ac:dyDescent="0.25">
      <c r="A776" s="555" t="s">
        <v>3337</v>
      </c>
      <c r="B776" s="555" t="s">
        <v>5197</v>
      </c>
      <c r="C776" s="559" t="s">
        <v>5198</v>
      </c>
      <c r="D776" s="556"/>
      <c r="E776" s="559"/>
      <c r="F776" s="555"/>
    </row>
    <row r="777" spans="1:6" ht="33" customHeight="1" x14ac:dyDescent="0.25">
      <c r="A777" s="555" t="s">
        <v>3338</v>
      </c>
      <c r="B777" s="555" t="s">
        <v>5199</v>
      </c>
      <c r="C777" s="559" t="s">
        <v>5200</v>
      </c>
      <c r="D777" s="556"/>
      <c r="E777" s="559"/>
      <c r="F777" s="555"/>
    </row>
    <row r="778" spans="1:6" ht="33" customHeight="1" x14ac:dyDescent="0.25">
      <c r="A778" s="555" t="s">
        <v>3339</v>
      </c>
      <c r="B778" s="555" t="s">
        <v>5201</v>
      </c>
      <c r="C778" s="559" t="s">
        <v>5200</v>
      </c>
      <c r="D778" s="556"/>
      <c r="E778" s="559"/>
      <c r="F778" s="555"/>
    </row>
    <row r="779" spans="1:6" ht="33" customHeight="1" x14ac:dyDescent="0.25">
      <c r="A779" s="555" t="s">
        <v>3340</v>
      </c>
      <c r="B779" s="555" t="s">
        <v>5202</v>
      </c>
      <c r="C779" s="559" t="s">
        <v>5200</v>
      </c>
      <c r="D779" s="556"/>
      <c r="E779" s="559"/>
      <c r="F779" s="555"/>
    </row>
    <row r="780" spans="1:6" ht="33" customHeight="1" x14ac:dyDescent="0.25">
      <c r="A780" s="555" t="s">
        <v>3341</v>
      </c>
      <c r="B780" s="555" t="s">
        <v>5203</v>
      </c>
      <c r="C780" s="559" t="s">
        <v>5200</v>
      </c>
      <c r="D780" s="556"/>
      <c r="E780" s="559"/>
      <c r="F780" s="555"/>
    </row>
    <row r="781" spans="1:6" ht="33" customHeight="1" x14ac:dyDescent="0.25">
      <c r="A781" s="555" t="s">
        <v>3342</v>
      </c>
      <c r="B781" s="555" t="s">
        <v>5204</v>
      </c>
      <c r="C781" s="559" t="s">
        <v>5205</v>
      </c>
      <c r="D781" s="556"/>
      <c r="E781" s="559"/>
      <c r="F781" s="555"/>
    </row>
    <row r="782" spans="1:6" ht="33" customHeight="1" x14ac:dyDescent="0.25">
      <c r="A782" s="555" t="s">
        <v>3343</v>
      </c>
      <c r="B782" s="555" t="s">
        <v>5206</v>
      </c>
      <c r="C782" s="559" t="s">
        <v>5205</v>
      </c>
      <c r="D782" s="556"/>
      <c r="E782" s="559"/>
      <c r="F782" s="555"/>
    </row>
    <row r="783" spans="1:6" ht="33" customHeight="1" x14ac:dyDescent="0.25">
      <c r="A783" s="555" t="s">
        <v>3344</v>
      </c>
      <c r="B783" s="555" t="s">
        <v>5207</v>
      </c>
      <c r="C783" s="559" t="s">
        <v>5208</v>
      </c>
      <c r="D783" s="556"/>
      <c r="E783" s="559"/>
      <c r="F783" s="555"/>
    </row>
    <row r="784" spans="1:6" ht="33" customHeight="1" x14ac:dyDescent="0.25">
      <c r="A784" s="555" t="s">
        <v>3345</v>
      </c>
      <c r="B784" s="555" t="s">
        <v>5209</v>
      </c>
      <c r="C784" s="559" t="s">
        <v>5208</v>
      </c>
      <c r="D784" s="556"/>
      <c r="E784" s="559"/>
      <c r="F784" s="555"/>
    </row>
    <row r="785" spans="1:6" ht="33" customHeight="1" x14ac:dyDescent="0.25">
      <c r="A785" s="555" t="s">
        <v>3346</v>
      </c>
      <c r="B785" s="555" t="s">
        <v>5210</v>
      </c>
      <c r="C785" s="559" t="s">
        <v>5208</v>
      </c>
      <c r="D785" s="556"/>
      <c r="E785" s="559"/>
      <c r="F785" s="555"/>
    </row>
    <row r="786" spans="1:6" ht="33" customHeight="1" x14ac:dyDescent="0.25">
      <c r="A786" s="555" t="s">
        <v>3347</v>
      </c>
      <c r="B786" s="555" t="s">
        <v>5211</v>
      </c>
      <c r="C786" s="559" t="s">
        <v>5208</v>
      </c>
      <c r="D786" s="556"/>
      <c r="E786" s="559"/>
      <c r="F786" s="555"/>
    </row>
    <row r="787" spans="1:6" ht="33" customHeight="1" x14ac:dyDescent="0.25">
      <c r="A787" s="555" t="s">
        <v>3348</v>
      </c>
      <c r="B787" s="555" t="s">
        <v>5212</v>
      </c>
      <c r="C787" s="559" t="s">
        <v>5208</v>
      </c>
      <c r="D787" s="556"/>
      <c r="E787" s="559"/>
      <c r="F787" s="555"/>
    </row>
    <row r="788" spans="1:6" ht="33" customHeight="1" x14ac:dyDescent="0.25">
      <c r="A788" s="555" t="s">
        <v>3349</v>
      </c>
      <c r="B788" s="555" t="s">
        <v>5213</v>
      </c>
      <c r="C788" s="559" t="s">
        <v>5186</v>
      </c>
      <c r="D788" s="556"/>
      <c r="E788" s="559"/>
      <c r="F788" s="555"/>
    </row>
    <row r="789" spans="1:6" ht="33" customHeight="1" x14ac:dyDescent="0.25">
      <c r="A789" s="555" t="s">
        <v>3350</v>
      </c>
      <c r="B789" s="555" t="s">
        <v>5214</v>
      </c>
      <c r="C789" s="559" t="s">
        <v>5190</v>
      </c>
      <c r="D789" s="556"/>
      <c r="E789" s="559"/>
      <c r="F789" s="555"/>
    </row>
    <row r="790" spans="1:6" ht="33" customHeight="1" x14ac:dyDescent="0.25">
      <c r="A790" s="555" t="s">
        <v>3351</v>
      </c>
      <c r="B790" s="555" t="s">
        <v>5215</v>
      </c>
      <c r="C790" s="559" t="s">
        <v>5190</v>
      </c>
      <c r="D790" s="556"/>
      <c r="E790" s="559"/>
      <c r="F790" s="555"/>
    </row>
    <row r="791" spans="1:6" ht="33" customHeight="1" x14ac:dyDescent="0.25">
      <c r="A791" s="555" t="s">
        <v>3352</v>
      </c>
      <c r="B791" s="555" t="s">
        <v>5216</v>
      </c>
      <c r="C791" s="559" t="s">
        <v>5194</v>
      </c>
      <c r="D791" s="556"/>
      <c r="E791" s="559"/>
      <c r="F791" s="555"/>
    </row>
    <row r="792" spans="1:6" ht="33" customHeight="1" x14ac:dyDescent="0.25">
      <c r="A792" s="555" t="s">
        <v>3353</v>
      </c>
      <c r="B792" s="555" t="s">
        <v>5217</v>
      </c>
      <c r="C792" s="559" t="s">
        <v>5196</v>
      </c>
      <c r="D792" s="556"/>
      <c r="E792" s="559"/>
      <c r="F792" s="555"/>
    </row>
    <row r="793" spans="1:6" ht="33" customHeight="1" x14ac:dyDescent="0.25">
      <c r="A793" s="555" t="s">
        <v>3354</v>
      </c>
      <c r="B793" s="555" t="s">
        <v>5218</v>
      </c>
      <c r="C793" s="559" t="s">
        <v>5198</v>
      </c>
      <c r="D793" s="556"/>
      <c r="E793" s="559"/>
      <c r="F793" s="555"/>
    </row>
    <row r="794" spans="1:6" ht="33" customHeight="1" x14ac:dyDescent="0.25">
      <c r="A794" s="555" t="s">
        <v>3355</v>
      </c>
      <c r="B794" s="555" t="s">
        <v>5219</v>
      </c>
      <c r="C794" s="559" t="s">
        <v>5200</v>
      </c>
      <c r="D794" s="556"/>
      <c r="E794" s="559"/>
      <c r="F794" s="555"/>
    </row>
    <row r="795" spans="1:6" ht="33" customHeight="1" x14ac:dyDescent="0.25">
      <c r="A795" s="555" t="s">
        <v>3356</v>
      </c>
      <c r="B795" s="555" t="s">
        <v>5220</v>
      </c>
      <c r="C795" s="559" t="s">
        <v>5200</v>
      </c>
      <c r="D795" s="556"/>
      <c r="E795" s="559"/>
      <c r="F795" s="555"/>
    </row>
    <row r="796" spans="1:6" ht="33" customHeight="1" x14ac:dyDescent="0.25">
      <c r="A796" s="555" t="s">
        <v>3357</v>
      </c>
      <c r="B796" s="555" t="s">
        <v>5221</v>
      </c>
      <c r="C796" s="559" t="s">
        <v>5200</v>
      </c>
      <c r="D796" s="556"/>
      <c r="E796" s="559"/>
      <c r="F796" s="555"/>
    </row>
    <row r="797" spans="1:6" ht="33" customHeight="1" x14ac:dyDescent="0.25">
      <c r="A797" s="555" t="s">
        <v>3358</v>
      </c>
      <c r="B797" s="555" t="s">
        <v>5222</v>
      </c>
      <c r="C797" s="559" t="s">
        <v>5200</v>
      </c>
      <c r="D797" s="556"/>
      <c r="E797" s="559"/>
      <c r="F797" s="555"/>
    </row>
    <row r="798" spans="1:6" ht="33" customHeight="1" x14ac:dyDescent="0.25">
      <c r="A798" s="555" t="s">
        <v>3359</v>
      </c>
      <c r="B798" s="555" t="s">
        <v>5223</v>
      </c>
      <c r="C798" s="559" t="s">
        <v>5205</v>
      </c>
      <c r="D798" s="556"/>
      <c r="E798" s="559"/>
      <c r="F798" s="555"/>
    </row>
    <row r="799" spans="1:6" ht="33" customHeight="1" x14ac:dyDescent="0.25">
      <c r="A799" s="555" t="s">
        <v>3360</v>
      </c>
      <c r="B799" s="555" t="s">
        <v>5224</v>
      </c>
      <c r="C799" s="559" t="s">
        <v>5205</v>
      </c>
      <c r="D799" s="556"/>
      <c r="E799" s="559"/>
      <c r="F799" s="555"/>
    </row>
    <row r="800" spans="1:6" ht="33" customHeight="1" x14ac:dyDescent="0.25">
      <c r="A800" s="555" t="s">
        <v>3361</v>
      </c>
      <c r="B800" s="555" t="s">
        <v>5225</v>
      </c>
      <c r="C800" s="559" t="s">
        <v>5208</v>
      </c>
      <c r="D800" s="556"/>
      <c r="E800" s="559"/>
      <c r="F800" s="555"/>
    </row>
    <row r="801" spans="1:6" ht="33" customHeight="1" x14ac:dyDescent="0.25">
      <c r="A801" s="555" t="s">
        <v>3362</v>
      </c>
      <c r="B801" s="555" t="s">
        <v>4500</v>
      </c>
      <c r="C801" s="559" t="s">
        <v>4501</v>
      </c>
      <c r="D801" s="556">
        <v>380</v>
      </c>
      <c r="E801" s="559"/>
      <c r="F801" s="555"/>
    </row>
    <row r="802" spans="1:6" ht="33" customHeight="1" x14ac:dyDescent="0.25">
      <c r="A802" s="555" t="s">
        <v>3363</v>
      </c>
      <c r="B802" s="555" t="s">
        <v>4502</v>
      </c>
      <c r="C802" s="559" t="s">
        <v>4501</v>
      </c>
      <c r="D802" s="556"/>
      <c r="E802" s="559"/>
      <c r="F802" s="555"/>
    </row>
    <row r="803" spans="1:6" ht="33" customHeight="1" x14ac:dyDescent="0.25">
      <c r="A803" s="555" t="s">
        <v>3364</v>
      </c>
      <c r="B803" s="555" t="s">
        <v>4503</v>
      </c>
      <c r="C803" s="559" t="s">
        <v>4501</v>
      </c>
      <c r="D803" s="556"/>
      <c r="E803" s="559"/>
      <c r="F803" s="555"/>
    </row>
    <row r="804" spans="1:6" ht="33" customHeight="1" x14ac:dyDescent="0.25">
      <c r="A804" s="555" t="s">
        <v>3365</v>
      </c>
      <c r="B804" s="555" t="s">
        <v>4504</v>
      </c>
      <c r="C804" s="559" t="s">
        <v>4501</v>
      </c>
      <c r="D804" s="556"/>
      <c r="E804" s="559"/>
      <c r="F804" s="555"/>
    </row>
    <row r="805" spans="1:6" ht="33" customHeight="1" x14ac:dyDescent="0.25">
      <c r="A805" s="555" t="s">
        <v>3366</v>
      </c>
      <c r="B805" s="555" t="s">
        <v>5226</v>
      </c>
      <c r="C805" s="559" t="s">
        <v>4411</v>
      </c>
      <c r="D805" s="556">
        <v>150</v>
      </c>
      <c r="E805" s="559"/>
      <c r="F805" s="555"/>
    </row>
    <row r="806" spans="1:6" ht="33" customHeight="1" x14ac:dyDescent="0.25">
      <c r="A806" s="555" t="s">
        <v>3367</v>
      </c>
      <c r="B806" s="555" t="s">
        <v>5227</v>
      </c>
      <c r="C806" s="559" t="s">
        <v>4411</v>
      </c>
      <c r="D806" s="556">
        <v>150</v>
      </c>
      <c r="E806" s="559"/>
      <c r="F806" s="555"/>
    </row>
    <row r="807" spans="1:6" ht="33" customHeight="1" x14ac:dyDescent="0.25">
      <c r="A807" s="555" t="s">
        <v>3368</v>
      </c>
      <c r="B807" s="555" t="s">
        <v>5228</v>
      </c>
      <c r="C807" s="559" t="s">
        <v>4411</v>
      </c>
      <c r="D807" s="556">
        <v>160</v>
      </c>
      <c r="E807" s="559"/>
      <c r="F807" s="555"/>
    </row>
    <row r="808" spans="1:6" ht="33" customHeight="1" x14ac:dyDescent="0.25">
      <c r="A808" s="555" t="s">
        <v>3369</v>
      </c>
      <c r="B808" s="555" t="s">
        <v>5229</v>
      </c>
      <c r="C808" s="559" t="s">
        <v>4411</v>
      </c>
      <c r="D808" s="556">
        <v>150</v>
      </c>
      <c r="E808" s="559"/>
      <c r="F808" s="555"/>
    </row>
    <row r="809" spans="1:6" ht="33" customHeight="1" x14ac:dyDescent="0.25">
      <c r="A809" s="555" t="s">
        <v>3370</v>
      </c>
      <c r="B809" s="555" t="s">
        <v>5230</v>
      </c>
      <c r="C809" s="559" t="s">
        <v>4143</v>
      </c>
      <c r="D809" s="556">
        <v>230</v>
      </c>
      <c r="E809" s="559"/>
      <c r="F809" s="555"/>
    </row>
    <row r="810" spans="1:6" ht="33" customHeight="1" x14ac:dyDescent="0.25">
      <c r="A810" s="555" t="s">
        <v>3371</v>
      </c>
      <c r="B810" s="555" t="s">
        <v>5231</v>
      </c>
      <c r="C810" s="559" t="s">
        <v>5232</v>
      </c>
      <c r="D810" s="556">
        <v>280</v>
      </c>
      <c r="E810" s="559"/>
      <c r="F810" s="555"/>
    </row>
    <row r="811" spans="1:6" ht="33" customHeight="1" x14ac:dyDescent="0.25">
      <c r="A811" s="555" t="s">
        <v>3372</v>
      </c>
      <c r="B811" s="555" t="s">
        <v>5233</v>
      </c>
      <c r="C811" s="559" t="s">
        <v>5232</v>
      </c>
      <c r="D811" s="556">
        <v>340</v>
      </c>
      <c r="E811" s="559"/>
      <c r="F811" s="555"/>
    </row>
    <row r="812" spans="1:6" ht="33" customHeight="1" x14ac:dyDescent="0.25">
      <c r="A812" s="555" t="s">
        <v>3373</v>
      </c>
      <c r="B812" s="555" t="s">
        <v>5234</v>
      </c>
      <c r="C812" s="559" t="s">
        <v>4012</v>
      </c>
      <c r="D812" s="556">
        <v>595</v>
      </c>
      <c r="E812" s="559"/>
      <c r="F812" s="555"/>
    </row>
    <row r="813" spans="1:6" ht="33" customHeight="1" x14ac:dyDescent="0.25">
      <c r="A813" s="555" t="s">
        <v>3374</v>
      </c>
      <c r="B813" s="555" t="s">
        <v>4505</v>
      </c>
      <c r="C813" s="559" t="s">
        <v>4143</v>
      </c>
      <c r="D813" s="556">
        <v>295</v>
      </c>
      <c r="E813" s="559"/>
      <c r="F813" s="555"/>
    </row>
    <row r="814" spans="1:6" ht="33" customHeight="1" x14ac:dyDescent="0.25">
      <c r="A814" s="555" t="s">
        <v>3375</v>
      </c>
      <c r="B814" s="555" t="s">
        <v>4506</v>
      </c>
      <c r="C814" s="559" t="s">
        <v>4143</v>
      </c>
      <c r="D814" s="556">
        <v>395</v>
      </c>
      <c r="E814" s="559"/>
      <c r="F814" s="555"/>
    </row>
    <row r="815" spans="1:6" ht="33" customHeight="1" x14ac:dyDescent="0.25">
      <c r="A815" s="555" t="s">
        <v>3376</v>
      </c>
      <c r="B815" s="555" t="s">
        <v>4507</v>
      </c>
      <c r="C815" s="559" t="s">
        <v>4508</v>
      </c>
      <c r="D815" s="556">
        <v>130</v>
      </c>
      <c r="E815" s="559"/>
      <c r="F815" s="555"/>
    </row>
    <row r="816" spans="1:6" ht="33" customHeight="1" x14ac:dyDescent="0.25">
      <c r="A816" s="555" t="s">
        <v>3377</v>
      </c>
      <c r="B816" s="555" t="s">
        <v>4509</v>
      </c>
      <c r="C816" s="559" t="s">
        <v>4508</v>
      </c>
      <c r="D816" s="556">
        <v>150</v>
      </c>
      <c r="E816" s="559"/>
      <c r="F816" s="555"/>
    </row>
    <row r="817" spans="1:6" ht="33" customHeight="1" x14ac:dyDescent="0.25">
      <c r="A817" s="555" t="s">
        <v>3378</v>
      </c>
      <c r="B817" s="555" t="s">
        <v>4510</v>
      </c>
      <c r="C817" s="559" t="s">
        <v>4080</v>
      </c>
      <c r="D817" s="556">
        <v>10</v>
      </c>
      <c r="E817" s="559"/>
      <c r="F817" s="555"/>
    </row>
    <row r="818" spans="1:6" ht="33" customHeight="1" x14ac:dyDescent="0.25">
      <c r="A818" s="555" t="s">
        <v>3379</v>
      </c>
      <c r="B818" s="555" t="s">
        <v>4511</v>
      </c>
      <c r="C818" s="559" t="s">
        <v>4080</v>
      </c>
      <c r="D818" s="556">
        <v>10</v>
      </c>
      <c r="E818" s="559"/>
      <c r="F818" s="555"/>
    </row>
    <row r="819" spans="1:6" ht="33" customHeight="1" x14ac:dyDescent="0.25">
      <c r="A819" s="555" t="s">
        <v>3380</v>
      </c>
      <c r="B819" s="555" t="s">
        <v>4512</v>
      </c>
      <c r="C819" s="559" t="s">
        <v>4513</v>
      </c>
      <c r="D819" s="556"/>
      <c r="E819" s="559"/>
      <c r="F819" s="555"/>
    </row>
    <row r="820" spans="1:6" ht="33" customHeight="1" x14ac:dyDescent="0.25">
      <c r="A820" s="555" t="s">
        <v>3381</v>
      </c>
      <c r="B820" s="555" t="s">
        <v>4514</v>
      </c>
      <c r="C820" s="559" t="s">
        <v>4515</v>
      </c>
      <c r="D820" s="556">
        <v>1500</v>
      </c>
      <c r="E820" s="559"/>
      <c r="F820" s="555"/>
    </row>
    <row r="821" spans="1:6" ht="33" customHeight="1" x14ac:dyDescent="0.25">
      <c r="A821" s="555" t="s">
        <v>3382</v>
      </c>
      <c r="B821" s="555" t="s">
        <v>4516</v>
      </c>
      <c r="C821" s="559" t="s">
        <v>4517</v>
      </c>
      <c r="D821" s="556">
        <v>1450</v>
      </c>
      <c r="E821" s="559"/>
      <c r="F821" s="555"/>
    </row>
    <row r="822" spans="1:6" ht="33" customHeight="1" x14ac:dyDescent="0.25">
      <c r="A822" s="555" t="s">
        <v>3383</v>
      </c>
      <c r="B822" s="555" t="s">
        <v>4518</v>
      </c>
      <c r="C822" s="559" t="s">
        <v>3996</v>
      </c>
      <c r="D822" s="556">
        <v>110</v>
      </c>
      <c r="E822" s="559"/>
      <c r="F822" s="555"/>
    </row>
    <row r="823" spans="1:6" ht="33" customHeight="1" x14ac:dyDescent="0.25">
      <c r="A823" s="555" t="s">
        <v>3384</v>
      </c>
      <c r="B823" s="555" t="s">
        <v>4519</v>
      </c>
      <c r="C823" s="559" t="s">
        <v>3996</v>
      </c>
      <c r="D823" s="556">
        <v>160</v>
      </c>
      <c r="E823" s="559"/>
      <c r="F823" s="555"/>
    </row>
    <row r="824" spans="1:6" ht="33" customHeight="1" x14ac:dyDescent="0.25">
      <c r="A824" s="555" t="s">
        <v>3385</v>
      </c>
      <c r="B824" s="555" t="s">
        <v>5235</v>
      </c>
      <c r="C824" s="559" t="s">
        <v>27</v>
      </c>
      <c r="D824" s="556"/>
      <c r="E824" s="559"/>
      <c r="F824" s="555"/>
    </row>
    <row r="825" spans="1:6" ht="33" customHeight="1" x14ac:dyDescent="0.25">
      <c r="A825" s="555" t="s">
        <v>3386</v>
      </c>
      <c r="B825" s="555" t="s">
        <v>5236</v>
      </c>
      <c r="C825" s="559" t="s">
        <v>27</v>
      </c>
      <c r="D825" s="556"/>
      <c r="E825" s="559"/>
      <c r="F825" s="555"/>
    </row>
    <row r="826" spans="1:6" ht="33" customHeight="1" x14ac:dyDescent="0.25">
      <c r="A826" s="555" t="s">
        <v>3387</v>
      </c>
      <c r="B826" s="555" t="s">
        <v>4520</v>
      </c>
      <c r="C826" s="559" t="s">
        <v>1763</v>
      </c>
      <c r="D826" s="556">
        <v>90</v>
      </c>
      <c r="E826" s="559"/>
      <c r="F826" s="555"/>
    </row>
    <row r="827" spans="1:6" ht="33" customHeight="1" x14ac:dyDescent="0.25">
      <c r="A827" s="555" t="s">
        <v>3388</v>
      </c>
      <c r="B827" s="555" t="s">
        <v>4521</v>
      </c>
      <c r="C827" s="559" t="s">
        <v>1763</v>
      </c>
      <c r="D827" s="556">
        <v>90</v>
      </c>
      <c r="E827" s="559"/>
      <c r="F827" s="555"/>
    </row>
    <row r="828" spans="1:6" ht="33" customHeight="1" x14ac:dyDescent="0.25">
      <c r="A828" s="555" t="s">
        <v>3389</v>
      </c>
      <c r="B828" s="555" t="s">
        <v>4522</v>
      </c>
      <c r="C828" s="559" t="s">
        <v>1763</v>
      </c>
      <c r="D828" s="556">
        <v>90</v>
      </c>
      <c r="E828" s="559"/>
      <c r="F828" s="555"/>
    </row>
    <row r="829" spans="1:6" ht="33" customHeight="1" x14ac:dyDescent="0.25">
      <c r="A829" s="555" t="s">
        <v>3390</v>
      </c>
      <c r="B829" s="555" t="s">
        <v>4523</v>
      </c>
      <c r="C829" s="559" t="s">
        <v>1763</v>
      </c>
      <c r="D829" s="556">
        <v>90</v>
      </c>
      <c r="E829" s="559"/>
      <c r="F829" s="555"/>
    </row>
    <row r="830" spans="1:6" ht="33" customHeight="1" x14ac:dyDescent="0.25">
      <c r="A830" s="555" t="s">
        <v>3391</v>
      </c>
      <c r="B830" s="555" t="s">
        <v>4524</v>
      </c>
      <c r="C830" s="559" t="s">
        <v>1763</v>
      </c>
      <c r="D830" s="556">
        <v>90</v>
      </c>
      <c r="E830" s="559"/>
      <c r="F830" s="555"/>
    </row>
    <row r="831" spans="1:6" ht="33" customHeight="1" x14ac:dyDescent="0.25">
      <c r="A831" s="555" t="s">
        <v>3392</v>
      </c>
      <c r="B831" s="555" t="s">
        <v>4525</v>
      </c>
      <c r="C831" s="559" t="s">
        <v>1763</v>
      </c>
      <c r="D831" s="556">
        <v>90</v>
      </c>
      <c r="E831" s="559"/>
      <c r="F831" s="555"/>
    </row>
    <row r="832" spans="1:6" ht="33" customHeight="1" x14ac:dyDescent="0.25">
      <c r="A832" s="555" t="s">
        <v>3393</v>
      </c>
      <c r="B832" s="555" t="s">
        <v>4526</v>
      </c>
      <c r="C832" s="559" t="s">
        <v>4527</v>
      </c>
      <c r="D832" s="556">
        <v>500</v>
      </c>
      <c r="E832" s="559"/>
      <c r="F832" s="555"/>
    </row>
    <row r="833" spans="1:6" ht="33" customHeight="1" x14ac:dyDescent="0.25">
      <c r="A833" s="555" t="s">
        <v>3394</v>
      </c>
      <c r="B833" s="555" t="s">
        <v>4528</v>
      </c>
      <c r="C833" s="559" t="s">
        <v>4527</v>
      </c>
      <c r="D833" s="556">
        <v>500</v>
      </c>
      <c r="E833" s="559"/>
      <c r="F833" s="555"/>
    </row>
    <row r="834" spans="1:6" ht="33" customHeight="1" x14ac:dyDescent="0.25">
      <c r="A834" s="555" t="s">
        <v>3395</v>
      </c>
      <c r="B834" s="555" t="s">
        <v>4529</v>
      </c>
      <c r="C834" s="559" t="s">
        <v>4527</v>
      </c>
      <c r="D834" s="556">
        <v>500</v>
      </c>
      <c r="E834" s="559"/>
      <c r="F834" s="555"/>
    </row>
    <row r="835" spans="1:6" ht="33" customHeight="1" x14ac:dyDescent="0.25">
      <c r="A835" s="555" t="s">
        <v>3396</v>
      </c>
      <c r="B835" s="555" t="s">
        <v>4530</v>
      </c>
      <c r="C835" s="559" t="s">
        <v>4071</v>
      </c>
      <c r="D835" s="556">
        <v>9.5</v>
      </c>
      <c r="E835" s="559"/>
      <c r="F835" s="555"/>
    </row>
    <row r="836" spans="1:6" ht="33" customHeight="1" x14ac:dyDescent="0.25">
      <c r="A836" s="555" t="s">
        <v>3397</v>
      </c>
      <c r="B836" s="555" t="s">
        <v>4531</v>
      </c>
      <c r="C836" s="559" t="s">
        <v>4071</v>
      </c>
      <c r="D836" s="556">
        <v>9.5</v>
      </c>
      <c r="E836" s="559"/>
      <c r="F836" s="555"/>
    </row>
    <row r="837" spans="1:6" ht="33" customHeight="1" x14ac:dyDescent="0.25">
      <c r="A837" s="555" t="s">
        <v>3398</v>
      </c>
      <c r="B837" s="555" t="s">
        <v>4532</v>
      </c>
      <c r="C837" s="559" t="s">
        <v>4071</v>
      </c>
      <c r="D837" s="556">
        <v>9.5</v>
      </c>
      <c r="E837" s="559"/>
      <c r="F837" s="555"/>
    </row>
    <row r="838" spans="1:6" ht="33" customHeight="1" x14ac:dyDescent="0.25">
      <c r="A838" s="555" t="s">
        <v>3399</v>
      </c>
      <c r="B838" s="555" t="s">
        <v>4533</v>
      </c>
      <c r="C838" s="559" t="s">
        <v>4076</v>
      </c>
      <c r="D838" s="556">
        <v>9.5</v>
      </c>
      <c r="E838" s="559"/>
      <c r="F838" s="555"/>
    </row>
    <row r="839" spans="1:6" ht="33" customHeight="1" x14ac:dyDescent="0.25">
      <c r="A839" s="555" t="s">
        <v>3400</v>
      </c>
      <c r="B839" s="555" t="s">
        <v>4534</v>
      </c>
      <c r="C839" s="559" t="s">
        <v>4076</v>
      </c>
      <c r="D839" s="556">
        <v>9.5</v>
      </c>
      <c r="E839" s="559"/>
      <c r="F839" s="555"/>
    </row>
    <row r="840" spans="1:6" ht="33" customHeight="1" x14ac:dyDescent="0.25">
      <c r="A840" s="555" t="s">
        <v>3401</v>
      </c>
      <c r="B840" s="555" t="s">
        <v>4535</v>
      </c>
      <c r="C840" s="559" t="s">
        <v>4076</v>
      </c>
      <c r="D840" s="556">
        <v>9.5</v>
      </c>
      <c r="E840" s="559"/>
      <c r="F840" s="555"/>
    </row>
    <row r="841" spans="1:6" ht="33" customHeight="1" x14ac:dyDescent="0.25">
      <c r="A841" s="555" t="s">
        <v>3402</v>
      </c>
      <c r="B841" s="555" t="s">
        <v>4536</v>
      </c>
      <c r="C841" s="559" t="s">
        <v>4076</v>
      </c>
      <c r="D841" s="556">
        <v>9.5</v>
      </c>
      <c r="E841" s="559"/>
      <c r="F841" s="555"/>
    </row>
    <row r="842" spans="1:6" ht="33" customHeight="1" x14ac:dyDescent="0.25">
      <c r="A842" s="555" t="s">
        <v>3403</v>
      </c>
      <c r="B842" s="555" t="s">
        <v>4537</v>
      </c>
      <c r="C842" s="559" t="s">
        <v>4076</v>
      </c>
      <c r="D842" s="556">
        <v>9.5</v>
      </c>
      <c r="E842" s="559"/>
      <c r="F842" s="555"/>
    </row>
    <row r="843" spans="1:6" ht="33" customHeight="1" x14ac:dyDescent="0.25">
      <c r="A843" s="555" t="s">
        <v>3404</v>
      </c>
      <c r="B843" s="555" t="s">
        <v>4538</v>
      </c>
      <c r="C843" s="559" t="s">
        <v>4076</v>
      </c>
      <c r="D843" s="556">
        <v>9.5</v>
      </c>
      <c r="E843" s="559"/>
      <c r="F843" s="555"/>
    </row>
    <row r="844" spans="1:6" ht="33" customHeight="1" x14ac:dyDescent="0.25">
      <c r="A844" s="555" t="s">
        <v>3405</v>
      </c>
      <c r="B844" s="555" t="s">
        <v>4539</v>
      </c>
      <c r="C844" s="559" t="s">
        <v>4076</v>
      </c>
      <c r="D844" s="556">
        <v>9.5</v>
      </c>
      <c r="E844" s="559"/>
      <c r="F844" s="555"/>
    </row>
    <row r="845" spans="1:6" ht="33" customHeight="1" x14ac:dyDescent="0.25">
      <c r="A845" s="555" t="s">
        <v>3406</v>
      </c>
      <c r="B845" s="555" t="s">
        <v>4540</v>
      </c>
      <c r="C845" s="559" t="s">
        <v>4076</v>
      </c>
      <c r="D845" s="556">
        <v>9.5</v>
      </c>
      <c r="E845" s="559"/>
      <c r="F845" s="555"/>
    </row>
    <row r="846" spans="1:6" ht="33" customHeight="1" x14ac:dyDescent="0.25">
      <c r="A846" s="555" t="s">
        <v>3406</v>
      </c>
      <c r="B846" s="555" t="s">
        <v>4540</v>
      </c>
      <c r="C846" s="559" t="s">
        <v>4076</v>
      </c>
      <c r="D846" s="556">
        <v>9.5</v>
      </c>
      <c r="E846" s="559"/>
      <c r="F846" s="555"/>
    </row>
    <row r="847" spans="1:6" ht="33" customHeight="1" x14ac:dyDescent="0.25">
      <c r="A847" s="555" t="s">
        <v>3407</v>
      </c>
      <c r="B847" s="555" t="s">
        <v>5237</v>
      </c>
      <c r="C847" s="559" t="s">
        <v>5238</v>
      </c>
      <c r="D847" s="556"/>
      <c r="E847" s="559"/>
      <c r="F847" s="555"/>
    </row>
    <row r="848" spans="1:6" ht="33" customHeight="1" x14ac:dyDescent="0.25">
      <c r="A848" s="555" t="s">
        <v>3408</v>
      </c>
      <c r="B848" s="555" t="s">
        <v>5239</v>
      </c>
      <c r="C848" s="559" t="s">
        <v>5238</v>
      </c>
      <c r="D848" s="556"/>
      <c r="E848" s="559"/>
      <c r="F848" s="555"/>
    </row>
    <row r="849" spans="1:6" ht="33" customHeight="1" x14ac:dyDescent="0.25">
      <c r="A849" s="555" t="s">
        <v>3409</v>
      </c>
      <c r="B849" s="555" t="s">
        <v>5240</v>
      </c>
      <c r="C849" s="559" t="s">
        <v>5238</v>
      </c>
      <c r="D849" s="556"/>
      <c r="E849" s="559"/>
      <c r="F849" s="555"/>
    </row>
    <row r="850" spans="1:6" ht="33" customHeight="1" x14ac:dyDescent="0.25">
      <c r="A850" s="555" t="s">
        <v>3410</v>
      </c>
      <c r="B850" s="555" t="s">
        <v>5241</v>
      </c>
      <c r="C850" s="559" t="s">
        <v>5238</v>
      </c>
      <c r="D850" s="556"/>
      <c r="E850" s="559"/>
      <c r="F850" s="555"/>
    </row>
    <row r="851" spans="1:6" ht="33" customHeight="1" x14ac:dyDescent="0.25">
      <c r="A851" s="555" t="s">
        <v>3411</v>
      </c>
      <c r="B851" s="555" t="s">
        <v>5242</v>
      </c>
      <c r="C851" s="559" t="s">
        <v>5238</v>
      </c>
      <c r="D851" s="556"/>
      <c r="E851" s="559"/>
      <c r="F851" s="555"/>
    </row>
    <row r="852" spans="1:6" ht="33" customHeight="1" x14ac:dyDescent="0.25">
      <c r="A852" s="555" t="s">
        <v>3412</v>
      </c>
      <c r="B852" s="555" t="s">
        <v>5243</v>
      </c>
      <c r="C852" s="559" t="s">
        <v>5238</v>
      </c>
      <c r="D852" s="556"/>
      <c r="E852" s="559"/>
      <c r="F852" s="555"/>
    </row>
    <row r="853" spans="1:6" ht="33" customHeight="1" x14ac:dyDescent="0.25">
      <c r="A853" s="555" t="s">
        <v>3413</v>
      </c>
      <c r="B853" s="555" t="s">
        <v>5244</v>
      </c>
      <c r="C853" s="559" t="s">
        <v>5238</v>
      </c>
      <c r="D853" s="556"/>
      <c r="E853" s="559"/>
      <c r="F853" s="555"/>
    </row>
    <row r="854" spans="1:6" ht="33" customHeight="1" x14ac:dyDescent="0.25">
      <c r="A854" s="555" t="s">
        <v>3414</v>
      </c>
      <c r="B854" s="555" t="s">
        <v>5245</v>
      </c>
      <c r="C854" s="559" t="s">
        <v>5238</v>
      </c>
      <c r="D854" s="556"/>
      <c r="E854" s="559"/>
      <c r="F854" s="555"/>
    </row>
    <row r="855" spans="1:6" ht="33" customHeight="1" x14ac:dyDescent="0.25">
      <c r="A855" s="555" t="s">
        <v>3415</v>
      </c>
      <c r="B855" s="555" t="s">
        <v>5246</v>
      </c>
      <c r="C855" s="559" t="s">
        <v>4592</v>
      </c>
      <c r="D855" s="556">
        <v>130</v>
      </c>
      <c r="E855" s="559"/>
      <c r="F855" s="555"/>
    </row>
    <row r="856" spans="1:6" ht="33" customHeight="1" x14ac:dyDescent="0.25">
      <c r="A856" s="555" t="s">
        <v>3416</v>
      </c>
      <c r="B856" s="555" t="s">
        <v>5247</v>
      </c>
      <c r="C856" s="559" t="s">
        <v>4592</v>
      </c>
      <c r="D856" s="556">
        <v>130</v>
      </c>
      <c r="E856" s="559"/>
      <c r="F856" s="555"/>
    </row>
    <row r="857" spans="1:6" ht="33" customHeight="1" x14ac:dyDescent="0.25">
      <c r="A857" s="555" t="s">
        <v>3417</v>
      </c>
      <c r="B857" s="555" t="s">
        <v>5248</v>
      </c>
      <c r="C857" s="559" t="s">
        <v>4508</v>
      </c>
      <c r="D857" s="556"/>
      <c r="E857" s="559"/>
      <c r="F857" s="555"/>
    </row>
    <row r="858" spans="1:6" ht="33" customHeight="1" x14ac:dyDescent="0.25">
      <c r="A858" s="555" t="s">
        <v>3418</v>
      </c>
      <c r="B858" s="555" t="s">
        <v>5249</v>
      </c>
      <c r="C858" s="559" t="s">
        <v>4089</v>
      </c>
      <c r="D858" s="556"/>
      <c r="E858" s="559"/>
      <c r="F858" s="555"/>
    </row>
    <row r="859" spans="1:6" ht="33" customHeight="1" x14ac:dyDescent="0.25">
      <c r="A859" s="555" t="s">
        <v>3419</v>
      </c>
      <c r="B859" s="555" t="s">
        <v>5250</v>
      </c>
      <c r="C859" s="559" t="s">
        <v>1763</v>
      </c>
      <c r="D859" s="556"/>
      <c r="E859" s="559"/>
      <c r="F859" s="555"/>
    </row>
    <row r="860" spans="1:6" ht="33" customHeight="1" x14ac:dyDescent="0.25">
      <c r="A860" s="555" t="s">
        <v>3420</v>
      </c>
      <c r="B860" s="555" t="s">
        <v>5251</v>
      </c>
      <c r="C860" s="559" t="s">
        <v>983</v>
      </c>
      <c r="D860" s="556"/>
      <c r="E860" s="559"/>
      <c r="F860" s="555"/>
    </row>
    <row r="861" spans="1:6" ht="33" customHeight="1" x14ac:dyDescent="0.25">
      <c r="A861" s="555" t="s">
        <v>3421</v>
      </c>
      <c r="B861" s="555" t="s">
        <v>5252</v>
      </c>
      <c r="C861" s="559" t="s">
        <v>983</v>
      </c>
      <c r="D861" s="556"/>
      <c r="E861" s="559"/>
      <c r="F861" s="555"/>
    </row>
    <row r="862" spans="1:6" ht="33" customHeight="1" x14ac:dyDescent="0.25">
      <c r="A862" s="555" t="s">
        <v>3422</v>
      </c>
      <c r="B862" s="555" t="s">
        <v>5253</v>
      </c>
      <c r="C862" s="559" t="s">
        <v>983</v>
      </c>
      <c r="D862" s="556"/>
      <c r="E862" s="559"/>
      <c r="F862" s="555"/>
    </row>
    <row r="863" spans="1:6" ht="33" customHeight="1" x14ac:dyDescent="0.25">
      <c r="A863" s="555" t="s">
        <v>3423</v>
      </c>
      <c r="B863" s="555" t="s">
        <v>5254</v>
      </c>
      <c r="C863" s="559" t="s">
        <v>983</v>
      </c>
      <c r="D863" s="556"/>
      <c r="E863" s="559"/>
      <c r="F863" s="555"/>
    </row>
    <row r="864" spans="1:6" ht="33" customHeight="1" x14ac:dyDescent="0.25">
      <c r="A864" s="555" t="s">
        <v>3424</v>
      </c>
      <c r="B864" s="555" t="s">
        <v>5255</v>
      </c>
      <c r="C864" s="559" t="s">
        <v>4411</v>
      </c>
      <c r="D864" s="556"/>
      <c r="E864" s="559"/>
      <c r="F864" s="555"/>
    </row>
    <row r="865" spans="1:6" ht="33" customHeight="1" x14ac:dyDescent="0.25">
      <c r="A865" s="555" t="s">
        <v>3425</v>
      </c>
      <c r="B865" s="555" t="s">
        <v>5256</v>
      </c>
      <c r="C865" s="559" t="s">
        <v>5257</v>
      </c>
      <c r="D865" s="556"/>
      <c r="E865" s="559"/>
      <c r="F865" s="555"/>
    </row>
    <row r="866" spans="1:6" ht="33" customHeight="1" x14ac:dyDescent="0.25">
      <c r="A866" s="555" t="s">
        <v>3426</v>
      </c>
      <c r="B866" s="555" t="s">
        <v>5258</v>
      </c>
      <c r="C866" s="559" t="s">
        <v>4089</v>
      </c>
      <c r="D866" s="556">
        <v>25</v>
      </c>
      <c r="E866" s="559"/>
      <c r="F866" s="555"/>
    </row>
    <row r="867" spans="1:6" ht="33" customHeight="1" x14ac:dyDescent="0.25">
      <c r="A867" s="555" t="s">
        <v>3427</v>
      </c>
      <c r="B867" s="555" t="s">
        <v>5259</v>
      </c>
      <c r="C867" s="559" t="s">
        <v>4089</v>
      </c>
      <c r="D867" s="556">
        <v>25</v>
      </c>
      <c r="E867" s="559"/>
      <c r="F867" s="555"/>
    </row>
    <row r="868" spans="1:6" ht="33" customHeight="1" x14ac:dyDescent="0.25">
      <c r="A868" s="555" t="s">
        <v>3428</v>
      </c>
      <c r="B868" s="555" t="s">
        <v>5260</v>
      </c>
      <c r="C868" s="559" t="s">
        <v>4089</v>
      </c>
      <c r="D868" s="556">
        <v>22</v>
      </c>
      <c r="E868" s="559"/>
      <c r="F868" s="555"/>
    </row>
    <row r="869" spans="1:6" ht="33" customHeight="1" x14ac:dyDescent="0.25">
      <c r="A869" s="555" t="s">
        <v>3429</v>
      </c>
      <c r="B869" s="555" t="s">
        <v>5261</v>
      </c>
      <c r="C869" s="559" t="s">
        <v>4089</v>
      </c>
      <c r="D869" s="556">
        <v>22</v>
      </c>
      <c r="E869" s="559"/>
      <c r="F869" s="555"/>
    </row>
    <row r="870" spans="1:6" ht="33" customHeight="1" x14ac:dyDescent="0.25">
      <c r="A870" s="555" t="s">
        <v>3430</v>
      </c>
      <c r="B870" s="555" t="s">
        <v>5262</v>
      </c>
      <c r="C870" s="559" t="s">
        <v>4089</v>
      </c>
      <c r="D870" s="556">
        <v>22</v>
      </c>
      <c r="E870" s="559"/>
      <c r="F870" s="555"/>
    </row>
    <row r="871" spans="1:6" ht="33" customHeight="1" x14ac:dyDescent="0.25">
      <c r="A871" s="555" t="s">
        <v>3431</v>
      </c>
      <c r="B871" s="555" t="s">
        <v>5263</v>
      </c>
      <c r="C871" s="559" t="s">
        <v>4089</v>
      </c>
      <c r="D871" s="556">
        <v>22</v>
      </c>
      <c r="E871" s="559"/>
      <c r="F871" s="555"/>
    </row>
    <row r="872" spans="1:6" ht="33" customHeight="1" x14ac:dyDescent="0.25">
      <c r="A872" s="555" t="s">
        <v>3432</v>
      </c>
      <c r="B872" s="555" t="s">
        <v>5264</v>
      </c>
      <c r="C872" s="559" t="s">
        <v>5265</v>
      </c>
      <c r="D872" s="556"/>
      <c r="E872" s="559"/>
      <c r="F872" s="555"/>
    </row>
    <row r="873" spans="1:6" ht="33" customHeight="1" x14ac:dyDescent="0.25">
      <c r="A873" s="555" t="s">
        <v>3433</v>
      </c>
      <c r="B873" s="555" t="s">
        <v>5266</v>
      </c>
      <c r="C873" s="559" t="s">
        <v>5265</v>
      </c>
      <c r="D873" s="556"/>
      <c r="E873" s="559"/>
      <c r="F873" s="555"/>
    </row>
    <row r="874" spans="1:6" ht="33" customHeight="1" x14ac:dyDescent="0.25">
      <c r="A874" s="555" t="s">
        <v>3434</v>
      </c>
      <c r="B874" s="555" t="s">
        <v>5267</v>
      </c>
      <c r="C874" s="559" t="s">
        <v>5265</v>
      </c>
      <c r="D874" s="556"/>
      <c r="E874" s="559"/>
      <c r="F874" s="555"/>
    </row>
    <row r="875" spans="1:6" ht="33" customHeight="1" x14ac:dyDescent="0.25">
      <c r="A875" s="555" t="s">
        <v>3435</v>
      </c>
      <c r="B875" s="555" t="s">
        <v>5268</v>
      </c>
      <c r="C875" s="559" t="s">
        <v>5265</v>
      </c>
      <c r="D875" s="556"/>
      <c r="E875" s="559"/>
      <c r="F875" s="555"/>
    </row>
    <row r="876" spans="1:6" ht="33" customHeight="1" x14ac:dyDescent="0.25">
      <c r="A876" s="555" t="s">
        <v>3436</v>
      </c>
      <c r="B876" s="555" t="s">
        <v>5269</v>
      </c>
      <c r="C876" s="559" t="s">
        <v>5265</v>
      </c>
      <c r="D876" s="556"/>
      <c r="E876" s="559"/>
      <c r="F876" s="555"/>
    </row>
    <row r="877" spans="1:6" ht="33" customHeight="1" x14ac:dyDescent="0.25">
      <c r="A877" s="555" t="s">
        <v>3437</v>
      </c>
      <c r="B877" s="555" t="s">
        <v>4541</v>
      </c>
      <c r="C877" s="559" t="s">
        <v>4542</v>
      </c>
      <c r="D877" s="556">
        <v>150</v>
      </c>
      <c r="E877" s="559"/>
      <c r="F877" s="555"/>
    </row>
    <row r="878" spans="1:6" ht="33" customHeight="1" x14ac:dyDescent="0.25">
      <c r="A878" s="555" t="s">
        <v>3438</v>
      </c>
      <c r="B878" s="555" t="s">
        <v>4543</v>
      </c>
      <c r="C878" s="559" t="s">
        <v>4544</v>
      </c>
      <c r="D878" s="556">
        <v>170</v>
      </c>
      <c r="E878" s="559"/>
      <c r="F878" s="555"/>
    </row>
    <row r="879" spans="1:6" ht="33" customHeight="1" x14ac:dyDescent="0.25">
      <c r="A879" s="555" t="s">
        <v>3439</v>
      </c>
      <c r="B879" s="555" t="s">
        <v>4545</v>
      </c>
      <c r="C879" s="559" t="s">
        <v>4542</v>
      </c>
      <c r="D879" s="556">
        <v>180</v>
      </c>
      <c r="E879" s="559"/>
      <c r="F879" s="555"/>
    </row>
    <row r="880" spans="1:6" ht="33" customHeight="1" x14ac:dyDescent="0.25">
      <c r="A880" s="555" t="s">
        <v>3440</v>
      </c>
      <c r="B880" s="555" t="s">
        <v>4546</v>
      </c>
      <c r="C880" s="559" t="s">
        <v>4544</v>
      </c>
      <c r="D880" s="556">
        <v>190</v>
      </c>
      <c r="E880" s="559"/>
      <c r="F880" s="555"/>
    </row>
    <row r="881" spans="1:6" ht="33" customHeight="1" x14ac:dyDescent="0.25">
      <c r="A881" s="555" t="s">
        <v>3441</v>
      </c>
      <c r="B881" s="555" t="s">
        <v>4547</v>
      </c>
      <c r="C881" s="559" t="s">
        <v>4548</v>
      </c>
      <c r="D881" s="556">
        <v>140</v>
      </c>
      <c r="E881" s="559"/>
      <c r="F881" s="555"/>
    </row>
    <row r="882" spans="1:6" ht="33" customHeight="1" x14ac:dyDescent="0.25">
      <c r="A882" s="555" t="s">
        <v>3442</v>
      </c>
      <c r="B882" s="555" t="s">
        <v>1375</v>
      </c>
      <c r="C882" s="559" t="s">
        <v>3985</v>
      </c>
      <c r="D882" s="556"/>
      <c r="E882" s="559"/>
      <c r="F882" s="555"/>
    </row>
    <row r="883" spans="1:6" ht="33" customHeight="1" x14ac:dyDescent="0.25">
      <c r="A883" s="555" t="s">
        <v>3443</v>
      </c>
      <c r="B883" s="555" t="s">
        <v>1376</v>
      </c>
      <c r="C883" s="559" t="s">
        <v>4549</v>
      </c>
      <c r="D883" s="556"/>
      <c r="E883" s="559"/>
      <c r="F883" s="555"/>
    </row>
    <row r="884" spans="1:6" ht="33" customHeight="1" x14ac:dyDescent="0.25">
      <c r="A884" s="555" t="s">
        <v>3444</v>
      </c>
      <c r="B884" s="555" t="s">
        <v>1378</v>
      </c>
      <c r="C884" s="559" t="s">
        <v>4141</v>
      </c>
      <c r="D884" s="556"/>
      <c r="E884" s="559"/>
      <c r="F884" s="555"/>
    </row>
    <row r="885" spans="1:6" ht="33" customHeight="1" x14ac:dyDescent="0.25">
      <c r="A885" s="555" t="s">
        <v>3445</v>
      </c>
      <c r="B885" s="555" t="s">
        <v>1379</v>
      </c>
      <c r="C885" s="559" t="s">
        <v>4413</v>
      </c>
      <c r="D885" s="556"/>
      <c r="E885" s="559"/>
      <c r="F885" s="555"/>
    </row>
    <row r="886" spans="1:6" ht="33" customHeight="1" x14ac:dyDescent="0.25">
      <c r="A886" s="555" t="s">
        <v>3446</v>
      </c>
      <c r="B886" s="555" t="s">
        <v>1380</v>
      </c>
      <c r="C886" s="559" t="s">
        <v>4143</v>
      </c>
      <c r="D886" s="556"/>
      <c r="E886" s="559"/>
      <c r="F886" s="555"/>
    </row>
    <row r="887" spans="1:6" ht="33" customHeight="1" x14ac:dyDescent="0.25">
      <c r="A887" s="555" t="s">
        <v>3447</v>
      </c>
      <c r="B887" s="555" t="s">
        <v>4550</v>
      </c>
      <c r="C887" s="559" t="s">
        <v>4143</v>
      </c>
      <c r="D887" s="556">
        <v>290</v>
      </c>
      <c r="E887" s="559"/>
      <c r="F887" s="555"/>
    </row>
    <row r="888" spans="1:6" ht="33" customHeight="1" x14ac:dyDescent="0.25">
      <c r="A888" s="555" t="s">
        <v>3448</v>
      </c>
      <c r="B888" s="555" t="s">
        <v>4551</v>
      </c>
      <c r="C888" s="559" t="s">
        <v>3971</v>
      </c>
      <c r="D888" s="556">
        <v>350</v>
      </c>
      <c r="E888" s="559"/>
      <c r="F888" s="555"/>
    </row>
    <row r="889" spans="1:6" ht="33" customHeight="1" x14ac:dyDescent="0.25">
      <c r="A889" s="555" t="s">
        <v>3449</v>
      </c>
      <c r="B889" s="555" t="s">
        <v>4552</v>
      </c>
      <c r="C889" s="559" t="s">
        <v>4553</v>
      </c>
      <c r="D889" s="556">
        <v>120</v>
      </c>
      <c r="E889" s="559"/>
      <c r="F889" s="555"/>
    </row>
    <row r="890" spans="1:6" ht="33" customHeight="1" x14ac:dyDescent="0.25">
      <c r="A890" s="555" t="s">
        <v>3450</v>
      </c>
      <c r="B890" s="555" t="s">
        <v>4554</v>
      </c>
      <c r="C890" s="559" t="s">
        <v>4555</v>
      </c>
      <c r="D890" s="556">
        <v>130</v>
      </c>
      <c r="E890" s="559"/>
      <c r="F890" s="555"/>
    </row>
    <row r="891" spans="1:6" ht="33" customHeight="1" x14ac:dyDescent="0.25">
      <c r="A891" s="555" t="s">
        <v>3451</v>
      </c>
      <c r="B891" s="555" t="s">
        <v>4556</v>
      </c>
      <c r="C891" s="559" t="s">
        <v>4038</v>
      </c>
      <c r="D891" s="556">
        <v>225</v>
      </c>
      <c r="E891" s="559"/>
      <c r="F891" s="555"/>
    </row>
    <row r="892" spans="1:6" ht="33" customHeight="1" x14ac:dyDescent="0.25">
      <c r="A892" s="555" t="s">
        <v>3452</v>
      </c>
      <c r="B892" s="555" t="s">
        <v>4557</v>
      </c>
      <c r="C892" s="559" t="s">
        <v>4089</v>
      </c>
      <c r="D892" s="556"/>
      <c r="E892" s="559"/>
      <c r="F892" s="555"/>
    </row>
    <row r="893" spans="1:6" ht="33" customHeight="1" x14ac:dyDescent="0.25">
      <c r="A893" s="555" t="s">
        <v>3453</v>
      </c>
      <c r="B893" s="555" t="s">
        <v>4558</v>
      </c>
      <c r="C893" s="559" t="s">
        <v>4089</v>
      </c>
      <c r="D893" s="556">
        <v>115</v>
      </c>
      <c r="E893" s="559"/>
      <c r="F893" s="555"/>
    </row>
    <row r="894" spans="1:6" ht="33" customHeight="1" x14ac:dyDescent="0.25">
      <c r="A894" s="555" t="s">
        <v>3454</v>
      </c>
      <c r="B894" s="555" t="s">
        <v>4559</v>
      </c>
      <c r="C894" s="559" t="s">
        <v>4089</v>
      </c>
      <c r="D894" s="556"/>
      <c r="E894" s="559"/>
      <c r="F894" s="555"/>
    </row>
    <row r="895" spans="1:6" ht="33" customHeight="1" x14ac:dyDescent="0.25">
      <c r="A895" s="555" t="s">
        <v>3455</v>
      </c>
      <c r="B895" s="555" t="s">
        <v>4560</v>
      </c>
      <c r="C895" s="559" t="s">
        <v>4089</v>
      </c>
      <c r="D895" s="556"/>
      <c r="E895" s="559"/>
      <c r="F895" s="555"/>
    </row>
    <row r="896" spans="1:6" ht="33" customHeight="1" x14ac:dyDescent="0.25">
      <c r="A896" s="555" t="s">
        <v>3456</v>
      </c>
      <c r="B896" s="555" t="s">
        <v>4561</v>
      </c>
      <c r="C896" s="559" t="s">
        <v>4089</v>
      </c>
      <c r="D896" s="556"/>
      <c r="E896" s="559"/>
      <c r="F896" s="555"/>
    </row>
    <row r="897" spans="1:6" ht="33" customHeight="1" x14ac:dyDescent="0.25">
      <c r="A897" s="555" t="s">
        <v>3457</v>
      </c>
      <c r="B897" s="555" t="s">
        <v>4562</v>
      </c>
      <c r="C897" s="559" t="s">
        <v>4089</v>
      </c>
      <c r="D897" s="556"/>
      <c r="E897" s="559"/>
      <c r="F897" s="555"/>
    </row>
    <row r="898" spans="1:6" ht="33" customHeight="1" x14ac:dyDescent="0.25">
      <c r="A898" s="555" t="s">
        <v>3458</v>
      </c>
      <c r="B898" s="555" t="s">
        <v>4563</v>
      </c>
      <c r="C898" s="559" t="s">
        <v>4089</v>
      </c>
      <c r="D898" s="556"/>
      <c r="E898" s="559"/>
      <c r="F898" s="555"/>
    </row>
    <row r="899" spans="1:6" ht="33" customHeight="1" x14ac:dyDescent="0.25">
      <c r="A899" s="555" t="s">
        <v>3459</v>
      </c>
      <c r="B899" s="555" t="s">
        <v>4564</v>
      </c>
      <c r="C899" s="559" t="s">
        <v>4089</v>
      </c>
      <c r="D899" s="556"/>
      <c r="E899" s="559"/>
      <c r="F899" s="555"/>
    </row>
    <row r="900" spans="1:6" ht="33" customHeight="1" x14ac:dyDescent="0.25">
      <c r="A900" s="555" t="s">
        <v>3460</v>
      </c>
      <c r="B900" s="555" t="s">
        <v>4565</v>
      </c>
      <c r="C900" s="559" t="s">
        <v>4566</v>
      </c>
      <c r="D900" s="556">
        <v>45</v>
      </c>
      <c r="E900" s="559"/>
      <c r="F900" s="555"/>
    </row>
    <row r="901" spans="1:6" ht="33" customHeight="1" x14ac:dyDescent="0.25">
      <c r="A901" s="555" t="s">
        <v>3461</v>
      </c>
      <c r="B901" s="555" t="s">
        <v>4567</v>
      </c>
      <c r="C901" s="559" t="s">
        <v>4566</v>
      </c>
      <c r="D901" s="556">
        <v>50</v>
      </c>
      <c r="E901" s="559"/>
      <c r="F901" s="555"/>
    </row>
    <row r="902" spans="1:6" ht="33" customHeight="1" x14ac:dyDescent="0.25">
      <c r="A902" s="555" t="s">
        <v>3462</v>
      </c>
      <c r="B902" s="555" t="s">
        <v>4568</v>
      </c>
      <c r="C902" s="559" t="s">
        <v>4566</v>
      </c>
      <c r="D902" s="556">
        <v>55</v>
      </c>
      <c r="E902" s="559"/>
      <c r="F902" s="555"/>
    </row>
    <row r="903" spans="1:6" ht="33" customHeight="1" x14ac:dyDescent="0.25">
      <c r="A903" s="555" t="s">
        <v>3463</v>
      </c>
      <c r="B903" s="555" t="s">
        <v>4569</v>
      </c>
      <c r="C903" s="559" t="s">
        <v>4566</v>
      </c>
      <c r="D903" s="556">
        <v>65</v>
      </c>
      <c r="E903" s="559"/>
      <c r="F903" s="555"/>
    </row>
    <row r="904" spans="1:6" ht="33" customHeight="1" x14ac:dyDescent="0.25">
      <c r="A904" s="555" t="s">
        <v>3464</v>
      </c>
      <c r="B904" s="555" t="s">
        <v>4570</v>
      </c>
      <c r="C904" s="559" t="s">
        <v>4571</v>
      </c>
      <c r="D904" s="556">
        <v>110</v>
      </c>
      <c r="E904" s="559"/>
      <c r="F904" s="555"/>
    </row>
    <row r="905" spans="1:6" ht="33" customHeight="1" x14ac:dyDescent="0.25">
      <c r="A905" s="555" t="s">
        <v>3465</v>
      </c>
      <c r="B905" s="555" t="s">
        <v>4572</v>
      </c>
      <c r="C905" s="559" t="s">
        <v>4573</v>
      </c>
      <c r="D905" s="556">
        <v>2000</v>
      </c>
      <c r="E905" s="559"/>
      <c r="F905" s="555"/>
    </row>
    <row r="906" spans="1:6" ht="33" customHeight="1" x14ac:dyDescent="0.25">
      <c r="A906" s="555" t="s">
        <v>3466</v>
      </c>
      <c r="B906" s="555" t="s">
        <v>4574</v>
      </c>
      <c r="C906" s="559" t="s">
        <v>4575</v>
      </c>
      <c r="D906" s="556">
        <v>20</v>
      </c>
      <c r="E906" s="559"/>
      <c r="F906" s="555"/>
    </row>
    <row r="907" spans="1:6" ht="33" customHeight="1" x14ac:dyDescent="0.25">
      <c r="A907" s="555" t="s">
        <v>3467</v>
      </c>
      <c r="B907" s="555" t="s">
        <v>4576</v>
      </c>
      <c r="C907" s="559" t="s">
        <v>4577</v>
      </c>
      <c r="D907" s="556">
        <v>30</v>
      </c>
      <c r="E907" s="559"/>
      <c r="F907" s="555"/>
    </row>
    <row r="908" spans="1:6" ht="33" customHeight="1" x14ac:dyDescent="0.25">
      <c r="A908" s="555" t="s">
        <v>3468</v>
      </c>
      <c r="B908" s="555" t="s">
        <v>4578</v>
      </c>
      <c r="C908" s="559" t="s">
        <v>4579</v>
      </c>
      <c r="D908" s="556">
        <v>35</v>
      </c>
      <c r="E908" s="559"/>
      <c r="F908" s="555"/>
    </row>
    <row r="909" spans="1:6" ht="33" customHeight="1" x14ac:dyDescent="0.25">
      <c r="A909" s="555" t="s">
        <v>3469</v>
      </c>
      <c r="B909" s="555" t="s">
        <v>4580</v>
      </c>
      <c r="C909" s="559" t="s">
        <v>4581</v>
      </c>
      <c r="D909" s="556">
        <v>50</v>
      </c>
      <c r="E909" s="559"/>
      <c r="F909" s="555"/>
    </row>
    <row r="910" spans="1:6" ht="33" customHeight="1" x14ac:dyDescent="0.25">
      <c r="A910" s="555" t="s">
        <v>3470</v>
      </c>
      <c r="B910" s="555" t="s">
        <v>4582</v>
      </c>
      <c r="C910" s="559" t="s">
        <v>4583</v>
      </c>
      <c r="D910" s="556"/>
      <c r="E910" s="559"/>
      <c r="F910" s="555"/>
    </row>
    <row r="911" spans="1:6" ht="33" customHeight="1" x14ac:dyDescent="0.25">
      <c r="A911" s="555" t="s">
        <v>3471</v>
      </c>
      <c r="B911" s="555" t="s">
        <v>4584</v>
      </c>
      <c r="C911" s="559" t="s">
        <v>4585</v>
      </c>
      <c r="D911" s="556">
        <v>140</v>
      </c>
      <c r="E911" s="559"/>
      <c r="F911" s="555"/>
    </row>
    <row r="912" spans="1:6" ht="33" customHeight="1" x14ac:dyDescent="0.25">
      <c r="A912" s="555" t="s">
        <v>3472</v>
      </c>
      <c r="B912" s="555" t="s">
        <v>4586</v>
      </c>
      <c r="C912" s="559" t="s">
        <v>4587</v>
      </c>
      <c r="D912" s="556">
        <v>240</v>
      </c>
      <c r="E912" s="559"/>
      <c r="F912" s="555"/>
    </row>
    <row r="913" spans="1:6" ht="33" customHeight="1" x14ac:dyDescent="0.25">
      <c r="A913" s="555" t="s">
        <v>3473</v>
      </c>
      <c r="B913" s="555" t="s">
        <v>4588</v>
      </c>
      <c r="C913" s="559" t="s">
        <v>4589</v>
      </c>
      <c r="D913" s="556">
        <v>330</v>
      </c>
      <c r="E913" s="559"/>
      <c r="F913" s="555"/>
    </row>
    <row r="914" spans="1:6" ht="33" customHeight="1" x14ac:dyDescent="0.25">
      <c r="A914" s="555" t="s">
        <v>3474</v>
      </c>
      <c r="B914" s="555" t="s">
        <v>5270</v>
      </c>
      <c r="C914" s="559" t="s">
        <v>5271</v>
      </c>
      <c r="D914" s="556">
        <v>250</v>
      </c>
      <c r="E914" s="559"/>
      <c r="F914" s="555"/>
    </row>
    <row r="915" spans="1:6" ht="33" customHeight="1" x14ac:dyDescent="0.25">
      <c r="A915" s="555" t="s">
        <v>3475</v>
      </c>
      <c r="B915" s="555" t="s">
        <v>5272</v>
      </c>
      <c r="C915" s="559" t="s">
        <v>4367</v>
      </c>
      <c r="D915" s="556">
        <v>140</v>
      </c>
      <c r="E915" s="559"/>
      <c r="F915" s="555"/>
    </row>
    <row r="916" spans="1:6" ht="33" customHeight="1" x14ac:dyDescent="0.25">
      <c r="A916" s="555" t="s">
        <v>3476</v>
      </c>
      <c r="B916" s="555" t="s">
        <v>5273</v>
      </c>
      <c r="C916" s="559" t="s">
        <v>4143</v>
      </c>
      <c r="D916" s="556">
        <v>200</v>
      </c>
      <c r="E916" s="559"/>
      <c r="F916" s="555"/>
    </row>
    <row r="917" spans="1:6" ht="33" customHeight="1" x14ac:dyDescent="0.25">
      <c r="A917" s="555" t="s">
        <v>3477</v>
      </c>
      <c r="B917" s="555" t="s">
        <v>5274</v>
      </c>
      <c r="C917" s="559" t="s">
        <v>5275</v>
      </c>
      <c r="D917" s="556"/>
      <c r="E917" s="559"/>
      <c r="F917" s="555"/>
    </row>
    <row r="918" spans="1:6" ht="33" customHeight="1" x14ac:dyDescent="0.25">
      <c r="A918" s="555" t="s">
        <v>3478</v>
      </c>
      <c r="B918" s="555" t="s">
        <v>5276</v>
      </c>
      <c r="C918" s="559" t="s">
        <v>5275</v>
      </c>
      <c r="D918" s="556"/>
      <c r="E918" s="559"/>
      <c r="F918" s="555"/>
    </row>
    <row r="919" spans="1:6" ht="33" customHeight="1" x14ac:dyDescent="0.25">
      <c r="A919" s="555" t="s">
        <v>3479</v>
      </c>
      <c r="B919" s="555" t="s">
        <v>5277</v>
      </c>
      <c r="C919" s="559" t="s">
        <v>5278</v>
      </c>
      <c r="D919" s="556"/>
      <c r="E919" s="559"/>
      <c r="F919" s="555"/>
    </row>
    <row r="920" spans="1:6" ht="33" customHeight="1" x14ac:dyDescent="0.25">
      <c r="A920" s="555" t="s">
        <v>3480</v>
      </c>
      <c r="B920" s="555" t="s">
        <v>5279</v>
      </c>
      <c r="C920" s="559" t="s">
        <v>5278</v>
      </c>
      <c r="D920" s="556"/>
      <c r="E920" s="559"/>
      <c r="F920" s="555"/>
    </row>
    <row r="921" spans="1:6" ht="33" customHeight="1" x14ac:dyDescent="0.25">
      <c r="A921" s="555" t="s">
        <v>3481</v>
      </c>
      <c r="B921" s="555" t="s">
        <v>5280</v>
      </c>
      <c r="C921" s="559" t="s">
        <v>5278</v>
      </c>
      <c r="D921" s="556"/>
      <c r="E921" s="559"/>
      <c r="F921" s="555"/>
    </row>
    <row r="922" spans="1:6" ht="33" customHeight="1" x14ac:dyDescent="0.25">
      <c r="A922" s="555" t="s">
        <v>3482</v>
      </c>
      <c r="B922" s="555" t="s">
        <v>5281</v>
      </c>
      <c r="C922" s="559" t="s">
        <v>1765</v>
      </c>
      <c r="D922" s="556"/>
      <c r="E922" s="559"/>
      <c r="F922" s="555"/>
    </row>
    <row r="923" spans="1:6" ht="33" customHeight="1" x14ac:dyDescent="0.25">
      <c r="A923" s="555" t="s">
        <v>3483</v>
      </c>
      <c r="B923" s="555" t="s">
        <v>5282</v>
      </c>
      <c r="C923" s="559" t="s">
        <v>1765</v>
      </c>
      <c r="D923" s="556"/>
      <c r="E923" s="559"/>
      <c r="F923" s="555"/>
    </row>
    <row r="924" spans="1:6" ht="33" customHeight="1" x14ac:dyDescent="0.25">
      <c r="A924" s="555" t="s">
        <v>3484</v>
      </c>
      <c r="B924" s="555" t="s">
        <v>5283</v>
      </c>
      <c r="C924" s="559" t="s">
        <v>1763</v>
      </c>
      <c r="D924" s="556"/>
      <c r="E924" s="559"/>
      <c r="F924" s="555"/>
    </row>
    <row r="925" spans="1:6" ht="33" customHeight="1" x14ac:dyDescent="0.25">
      <c r="A925" s="555" t="s">
        <v>5532</v>
      </c>
      <c r="B925" s="555" t="s">
        <v>5284</v>
      </c>
      <c r="C925" s="559" t="s">
        <v>1763</v>
      </c>
      <c r="D925" s="556"/>
      <c r="E925" s="559"/>
      <c r="F925" s="555"/>
    </row>
    <row r="926" spans="1:6" ht="33" customHeight="1" x14ac:dyDescent="0.25">
      <c r="A926" s="555" t="s">
        <v>3485</v>
      </c>
      <c r="B926" s="555" t="s">
        <v>5285</v>
      </c>
      <c r="C926" s="559" t="s">
        <v>1765</v>
      </c>
      <c r="D926" s="556"/>
      <c r="E926" s="559"/>
      <c r="F926" s="555"/>
    </row>
    <row r="927" spans="1:6" ht="33" customHeight="1" x14ac:dyDescent="0.25">
      <c r="A927" s="555" t="s">
        <v>3486</v>
      </c>
      <c r="B927" s="555" t="s">
        <v>5286</v>
      </c>
      <c r="C927" s="559" t="s">
        <v>1765</v>
      </c>
      <c r="D927" s="556"/>
      <c r="E927" s="559"/>
      <c r="F927" s="555"/>
    </row>
    <row r="928" spans="1:6" ht="33" customHeight="1" x14ac:dyDescent="0.25">
      <c r="A928" s="555" t="s">
        <v>3487</v>
      </c>
      <c r="B928" s="555" t="s">
        <v>5287</v>
      </c>
      <c r="C928" s="559" t="s">
        <v>1763</v>
      </c>
      <c r="D928" s="556"/>
      <c r="E928" s="559"/>
      <c r="F928" s="555"/>
    </row>
    <row r="929" spans="1:6" ht="33" customHeight="1" x14ac:dyDescent="0.25">
      <c r="A929" s="555" t="s">
        <v>5531</v>
      </c>
      <c r="B929" s="555" t="s">
        <v>5288</v>
      </c>
      <c r="C929" s="559" t="s">
        <v>1763</v>
      </c>
      <c r="D929" s="556"/>
      <c r="E929" s="559"/>
      <c r="F929" s="555"/>
    </row>
    <row r="930" spans="1:6" ht="33" customHeight="1" x14ac:dyDescent="0.25">
      <c r="A930" s="555" t="s">
        <v>3488</v>
      </c>
      <c r="B930" s="555" t="s">
        <v>5289</v>
      </c>
      <c r="C930" s="559" t="s">
        <v>1765</v>
      </c>
      <c r="D930" s="556"/>
      <c r="E930" s="559"/>
      <c r="F930" s="555"/>
    </row>
    <row r="931" spans="1:6" ht="33" customHeight="1" x14ac:dyDescent="0.25">
      <c r="A931" s="555" t="s">
        <v>3489</v>
      </c>
      <c r="B931" s="555" t="s">
        <v>5290</v>
      </c>
      <c r="C931" s="559" t="s">
        <v>4411</v>
      </c>
      <c r="D931" s="556"/>
      <c r="E931" s="559"/>
      <c r="F931" s="555"/>
    </row>
    <row r="932" spans="1:6" ht="33" customHeight="1" x14ac:dyDescent="0.25">
      <c r="A932" s="555" t="s">
        <v>3490</v>
      </c>
      <c r="B932" s="555" t="s">
        <v>5291</v>
      </c>
      <c r="C932" s="559" t="s">
        <v>4009</v>
      </c>
      <c r="D932" s="556"/>
      <c r="E932" s="559"/>
      <c r="F932" s="555"/>
    </row>
    <row r="933" spans="1:6" ht="33" customHeight="1" x14ac:dyDescent="0.25">
      <c r="A933" s="555" t="s">
        <v>3491</v>
      </c>
      <c r="B933" s="555" t="s">
        <v>5292</v>
      </c>
      <c r="C933" s="559" t="s">
        <v>5293</v>
      </c>
      <c r="D933" s="556"/>
      <c r="E933" s="559"/>
      <c r="F933" s="555"/>
    </row>
    <row r="934" spans="1:6" ht="33" customHeight="1" x14ac:dyDescent="0.25">
      <c r="A934" s="555" t="s">
        <v>3492</v>
      </c>
      <c r="B934" s="555" t="s">
        <v>5294</v>
      </c>
      <c r="C934" s="559" t="s">
        <v>5293</v>
      </c>
      <c r="D934" s="556"/>
      <c r="E934" s="559"/>
      <c r="F934" s="555"/>
    </row>
    <row r="935" spans="1:6" ht="33" customHeight="1" x14ac:dyDescent="0.25">
      <c r="A935" s="555" t="s">
        <v>3493</v>
      </c>
      <c r="B935" s="555" t="s">
        <v>5295</v>
      </c>
      <c r="C935" s="559" t="s">
        <v>5293</v>
      </c>
      <c r="D935" s="556"/>
      <c r="E935" s="559"/>
      <c r="F935" s="555"/>
    </row>
    <row r="936" spans="1:6" ht="33" customHeight="1" x14ac:dyDescent="0.25">
      <c r="A936" s="555" t="s">
        <v>3494</v>
      </c>
      <c r="B936" s="555" t="s">
        <v>5296</v>
      </c>
      <c r="C936" s="559" t="s">
        <v>5293</v>
      </c>
      <c r="D936" s="556"/>
      <c r="E936" s="559"/>
      <c r="F936" s="555"/>
    </row>
    <row r="937" spans="1:6" ht="33" customHeight="1" x14ac:dyDescent="0.25">
      <c r="A937" s="555" t="s">
        <v>3495</v>
      </c>
      <c r="B937" s="555" t="s">
        <v>5297</v>
      </c>
      <c r="C937" s="559" t="s">
        <v>5293</v>
      </c>
      <c r="D937" s="556"/>
      <c r="E937" s="559"/>
      <c r="F937" s="555"/>
    </row>
    <row r="938" spans="1:6" ht="33" customHeight="1" x14ac:dyDescent="0.25">
      <c r="A938" s="555" t="s">
        <v>3496</v>
      </c>
      <c r="B938" s="555" t="s">
        <v>5298</v>
      </c>
      <c r="C938" s="559" t="s">
        <v>5293</v>
      </c>
      <c r="D938" s="556"/>
      <c r="E938" s="559"/>
      <c r="F938" s="555"/>
    </row>
    <row r="939" spans="1:6" ht="33" customHeight="1" x14ac:dyDescent="0.25">
      <c r="A939" s="555" t="s">
        <v>3497</v>
      </c>
      <c r="B939" s="555" t="s">
        <v>4590</v>
      </c>
      <c r="C939" s="559" t="s">
        <v>4591</v>
      </c>
      <c r="D939" s="556"/>
      <c r="E939" s="559"/>
      <c r="F939" s="555"/>
    </row>
    <row r="940" spans="1:6" ht="33" customHeight="1" x14ac:dyDescent="0.25">
      <c r="A940" s="555" t="s">
        <v>3498</v>
      </c>
      <c r="B940" s="555" t="s">
        <v>5299</v>
      </c>
      <c r="C940" s="559" t="s">
        <v>4320</v>
      </c>
      <c r="D940" s="556"/>
      <c r="E940" s="559"/>
      <c r="F940" s="555"/>
    </row>
    <row r="941" spans="1:6" ht="33" customHeight="1" x14ac:dyDescent="0.25">
      <c r="A941" s="555" t="s">
        <v>3499</v>
      </c>
      <c r="B941" s="555" t="s">
        <v>5300</v>
      </c>
      <c r="C941" s="559" t="s">
        <v>5301</v>
      </c>
      <c r="D941" s="556"/>
      <c r="E941" s="559"/>
      <c r="F941" s="555"/>
    </row>
    <row r="942" spans="1:6" ht="33" customHeight="1" x14ac:dyDescent="0.25">
      <c r="A942" s="555" t="s">
        <v>3500</v>
      </c>
      <c r="B942" s="555" t="s">
        <v>5302</v>
      </c>
      <c r="C942" s="559" t="s">
        <v>4236</v>
      </c>
      <c r="D942" s="556"/>
      <c r="E942" s="559"/>
      <c r="F942" s="555"/>
    </row>
    <row r="943" spans="1:6" ht="33" customHeight="1" x14ac:dyDescent="0.25">
      <c r="A943" s="555" t="s">
        <v>3501</v>
      </c>
      <c r="B943" s="555" t="s">
        <v>5303</v>
      </c>
      <c r="C943" s="559" t="s">
        <v>4294</v>
      </c>
      <c r="D943" s="556"/>
      <c r="E943" s="559"/>
      <c r="F943" s="555"/>
    </row>
    <row r="944" spans="1:6" ht="33" customHeight="1" x14ac:dyDescent="0.25">
      <c r="A944" s="555" t="s">
        <v>3502</v>
      </c>
      <c r="B944" s="555" t="s">
        <v>5304</v>
      </c>
      <c r="C944" s="559" t="s">
        <v>4272</v>
      </c>
      <c r="D944" s="556"/>
      <c r="E944" s="559"/>
      <c r="F944" s="555"/>
    </row>
    <row r="945" spans="1:6" ht="33" customHeight="1" x14ac:dyDescent="0.25">
      <c r="A945" s="555" t="s">
        <v>3503</v>
      </c>
      <c r="B945" s="555" t="s">
        <v>5305</v>
      </c>
      <c r="C945" s="559" t="s">
        <v>4275</v>
      </c>
      <c r="D945" s="556"/>
      <c r="E945" s="559"/>
      <c r="F945" s="555"/>
    </row>
    <row r="946" spans="1:6" ht="33" customHeight="1" x14ac:dyDescent="0.25">
      <c r="A946" s="555" t="s">
        <v>3504</v>
      </c>
      <c r="B946" s="555" t="s">
        <v>5306</v>
      </c>
      <c r="C946" s="559" t="s">
        <v>4354</v>
      </c>
      <c r="D946" s="556"/>
      <c r="E946" s="559"/>
      <c r="F946" s="555"/>
    </row>
    <row r="947" spans="1:6" ht="33" customHeight="1" x14ac:dyDescent="0.25">
      <c r="A947" s="555" t="s">
        <v>3505</v>
      </c>
      <c r="B947" s="555" t="s">
        <v>5307</v>
      </c>
      <c r="C947" s="559" t="s">
        <v>4354</v>
      </c>
      <c r="D947" s="556"/>
      <c r="E947" s="559"/>
      <c r="F947" s="555"/>
    </row>
    <row r="948" spans="1:6" ht="33" customHeight="1" x14ac:dyDescent="0.25">
      <c r="A948" s="555" t="s">
        <v>3506</v>
      </c>
      <c r="B948" s="555" t="s">
        <v>5308</v>
      </c>
      <c r="C948" s="559" t="s">
        <v>5309</v>
      </c>
      <c r="D948" s="556"/>
      <c r="E948" s="559"/>
      <c r="F948" s="555"/>
    </row>
    <row r="949" spans="1:6" ht="33" customHeight="1" x14ac:dyDescent="0.25">
      <c r="A949" s="555" t="s">
        <v>3507</v>
      </c>
      <c r="B949" s="555" t="s">
        <v>5310</v>
      </c>
      <c r="C949" s="559" t="s">
        <v>5311</v>
      </c>
      <c r="D949" s="556"/>
      <c r="E949" s="559"/>
      <c r="F949" s="555"/>
    </row>
    <row r="950" spans="1:6" ht="33" customHeight="1" x14ac:dyDescent="0.25">
      <c r="A950" s="555" t="s">
        <v>3508</v>
      </c>
      <c r="B950" s="555" t="s">
        <v>5312</v>
      </c>
      <c r="C950" s="559" t="s">
        <v>5313</v>
      </c>
      <c r="D950" s="556"/>
      <c r="E950" s="559"/>
      <c r="F950" s="555"/>
    </row>
    <row r="951" spans="1:6" ht="33" customHeight="1" x14ac:dyDescent="0.25">
      <c r="A951" s="555" t="s">
        <v>3509</v>
      </c>
      <c r="B951" s="555" t="s">
        <v>5314</v>
      </c>
      <c r="C951" s="559" t="s">
        <v>5315</v>
      </c>
      <c r="D951" s="556"/>
      <c r="E951" s="559"/>
      <c r="F951" s="555"/>
    </row>
    <row r="952" spans="1:6" ht="33" customHeight="1" x14ac:dyDescent="0.25">
      <c r="A952" s="555" t="s">
        <v>3510</v>
      </c>
      <c r="B952" s="555" t="s">
        <v>5316</v>
      </c>
      <c r="C952" s="559" t="s">
        <v>4320</v>
      </c>
      <c r="D952" s="556"/>
      <c r="E952" s="559"/>
      <c r="F952" s="555"/>
    </row>
    <row r="953" spans="1:6" ht="33" customHeight="1" x14ac:dyDescent="0.25">
      <c r="A953" s="555" t="s">
        <v>3511</v>
      </c>
      <c r="B953" s="555" t="s">
        <v>5317</v>
      </c>
      <c r="C953" s="559" t="s">
        <v>5301</v>
      </c>
      <c r="D953" s="556"/>
      <c r="E953" s="559"/>
      <c r="F953" s="555"/>
    </row>
    <row r="954" spans="1:6" ht="33" customHeight="1" x14ac:dyDescent="0.25">
      <c r="A954" s="555" t="s">
        <v>3512</v>
      </c>
      <c r="B954" s="555" t="s">
        <v>5318</v>
      </c>
      <c r="C954" s="559" t="s">
        <v>4268</v>
      </c>
      <c r="D954" s="556"/>
      <c r="E954" s="559"/>
      <c r="F954" s="555"/>
    </row>
    <row r="955" spans="1:6" ht="33" customHeight="1" x14ac:dyDescent="0.25">
      <c r="A955" s="555" t="s">
        <v>3513</v>
      </c>
      <c r="B955" s="555" t="s">
        <v>5319</v>
      </c>
      <c r="C955" s="559" t="s">
        <v>4294</v>
      </c>
      <c r="D955" s="556"/>
      <c r="E955" s="559"/>
      <c r="F955" s="555"/>
    </row>
    <row r="956" spans="1:6" ht="33" customHeight="1" x14ac:dyDescent="0.25">
      <c r="A956" s="555" t="s">
        <v>3514</v>
      </c>
      <c r="B956" s="555" t="s">
        <v>5320</v>
      </c>
      <c r="C956" s="559" t="s">
        <v>4272</v>
      </c>
      <c r="D956" s="556"/>
      <c r="E956" s="559"/>
      <c r="F956" s="555"/>
    </row>
    <row r="957" spans="1:6" ht="33" customHeight="1" x14ac:dyDescent="0.25">
      <c r="A957" s="555" t="s">
        <v>3515</v>
      </c>
      <c r="B957" s="555" t="s">
        <v>5321</v>
      </c>
      <c r="C957" s="559" t="s">
        <v>4272</v>
      </c>
      <c r="D957" s="556"/>
      <c r="E957" s="559"/>
      <c r="F957" s="555"/>
    </row>
    <row r="958" spans="1:6" ht="33" customHeight="1" x14ac:dyDescent="0.25">
      <c r="A958" s="555" t="s">
        <v>3516</v>
      </c>
      <c r="B958" s="555" t="s">
        <v>5322</v>
      </c>
      <c r="C958" s="559" t="s">
        <v>4275</v>
      </c>
      <c r="D958" s="556"/>
      <c r="E958" s="559"/>
      <c r="F958" s="555"/>
    </row>
    <row r="959" spans="1:6" ht="33" customHeight="1" x14ac:dyDescent="0.25">
      <c r="A959" s="555" t="s">
        <v>3517</v>
      </c>
      <c r="B959" s="555" t="s">
        <v>5323</v>
      </c>
      <c r="C959" s="559" t="s">
        <v>4275</v>
      </c>
      <c r="D959" s="556"/>
      <c r="E959" s="559"/>
      <c r="F959" s="555"/>
    </row>
    <row r="960" spans="1:6" ht="33" customHeight="1" x14ac:dyDescent="0.25">
      <c r="A960" s="555" t="s">
        <v>3518</v>
      </c>
      <c r="B960" s="555" t="s">
        <v>5324</v>
      </c>
      <c r="C960" s="559" t="s">
        <v>4300</v>
      </c>
      <c r="D960" s="556"/>
      <c r="E960" s="559"/>
      <c r="F960" s="555"/>
    </row>
    <row r="961" spans="1:6" ht="33" customHeight="1" x14ac:dyDescent="0.25">
      <c r="A961" s="555" t="s">
        <v>3519</v>
      </c>
      <c r="B961" s="555" t="s">
        <v>5325</v>
      </c>
      <c r="C961" s="559" t="s">
        <v>5326</v>
      </c>
      <c r="D961" s="556"/>
      <c r="E961" s="559"/>
      <c r="F961" s="555"/>
    </row>
    <row r="962" spans="1:6" ht="33" customHeight="1" x14ac:dyDescent="0.25">
      <c r="A962" s="555" t="s">
        <v>3520</v>
      </c>
      <c r="B962" s="555" t="s">
        <v>5327</v>
      </c>
      <c r="C962" s="559" t="s">
        <v>5328</v>
      </c>
      <c r="D962" s="556"/>
      <c r="E962" s="559"/>
      <c r="F962" s="555"/>
    </row>
    <row r="963" spans="1:6" ht="33" customHeight="1" x14ac:dyDescent="0.25">
      <c r="A963" s="555" t="s">
        <v>3521</v>
      </c>
      <c r="B963" s="555" t="s">
        <v>5329</v>
      </c>
      <c r="C963" s="559" t="s">
        <v>5330</v>
      </c>
      <c r="D963" s="556"/>
      <c r="E963" s="559"/>
      <c r="F963" s="555"/>
    </row>
    <row r="964" spans="1:6" ht="33" customHeight="1" x14ac:dyDescent="0.25">
      <c r="A964" s="555" t="s">
        <v>3522</v>
      </c>
      <c r="B964" s="555" t="s">
        <v>5331</v>
      </c>
      <c r="C964" s="559" t="s">
        <v>5332</v>
      </c>
      <c r="D964" s="556"/>
      <c r="E964" s="559"/>
      <c r="F964" s="555"/>
    </row>
    <row r="965" spans="1:6" ht="33" customHeight="1" x14ac:dyDescent="0.25">
      <c r="A965" s="555" t="s">
        <v>3523</v>
      </c>
      <c r="B965" s="555" t="s">
        <v>5333</v>
      </c>
      <c r="C965" s="559" t="s">
        <v>5334</v>
      </c>
      <c r="D965" s="556"/>
      <c r="E965" s="559"/>
      <c r="F965" s="555"/>
    </row>
    <row r="966" spans="1:6" ht="33" customHeight="1" x14ac:dyDescent="0.25">
      <c r="A966" s="555" t="s">
        <v>3524</v>
      </c>
      <c r="B966" s="555" t="s">
        <v>5335</v>
      </c>
      <c r="C966" s="559" t="s">
        <v>5336</v>
      </c>
      <c r="D966" s="556"/>
      <c r="E966" s="559"/>
      <c r="F966" s="555"/>
    </row>
    <row r="967" spans="1:6" ht="33" customHeight="1" x14ac:dyDescent="0.25">
      <c r="A967" s="555" t="s">
        <v>3525</v>
      </c>
      <c r="B967" s="555" t="s">
        <v>5337</v>
      </c>
      <c r="C967" s="559" t="s">
        <v>5338</v>
      </c>
      <c r="D967" s="556"/>
      <c r="E967" s="559"/>
      <c r="F967" s="555"/>
    </row>
    <row r="968" spans="1:6" ht="33" customHeight="1" x14ac:dyDescent="0.25">
      <c r="A968" s="555" t="s">
        <v>3526</v>
      </c>
      <c r="B968" s="555" t="s">
        <v>5339</v>
      </c>
      <c r="C968" s="559" t="s">
        <v>5340</v>
      </c>
      <c r="D968" s="556"/>
      <c r="E968" s="559"/>
      <c r="F968" s="555"/>
    </row>
    <row r="969" spans="1:6" ht="33" customHeight="1" x14ac:dyDescent="0.25">
      <c r="A969" s="555" t="s">
        <v>3527</v>
      </c>
      <c r="B969" s="555" t="s">
        <v>5341</v>
      </c>
      <c r="C969" s="559" t="s">
        <v>5342</v>
      </c>
      <c r="D969" s="556"/>
      <c r="E969" s="559"/>
      <c r="F969" s="555"/>
    </row>
    <row r="970" spans="1:6" ht="33" customHeight="1" x14ac:dyDescent="0.25">
      <c r="A970" s="555" t="s">
        <v>3528</v>
      </c>
      <c r="B970" s="555" t="s">
        <v>5343</v>
      </c>
      <c r="C970" s="559" t="s">
        <v>5332</v>
      </c>
      <c r="D970" s="556"/>
      <c r="E970" s="559"/>
      <c r="F970" s="555"/>
    </row>
    <row r="971" spans="1:6" ht="33" customHeight="1" x14ac:dyDescent="0.25">
      <c r="A971" s="555" t="s">
        <v>3529</v>
      </c>
      <c r="B971" s="555" t="s">
        <v>5344</v>
      </c>
      <c r="C971" s="559" t="s">
        <v>5345</v>
      </c>
      <c r="D971" s="556"/>
      <c r="E971" s="559"/>
      <c r="F971" s="555"/>
    </row>
    <row r="972" spans="1:6" ht="33" customHeight="1" x14ac:dyDescent="0.25">
      <c r="A972" s="555" t="s">
        <v>3530</v>
      </c>
      <c r="B972" s="555" t="s">
        <v>5346</v>
      </c>
      <c r="C972" s="559" t="s">
        <v>5347</v>
      </c>
      <c r="D972" s="556"/>
      <c r="E972" s="559"/>
      <c r="F972" s="555"/>
    </row>
    <row r="973" spans="1:6" ht="33" customHeight="1" x14ac:dyDescent="0.25">
      <c r="A973" s="555" t="s">
        <v>3531</v>
      </c>
      <c r="B973" s="555" t="s">
        <v>5348</v>
      </c>
      <c r="C973" s="559" t="s">
        <v>5349</v>
      </c>
      <c r="D973" s="556"/>
      <c r="E973" s="559"/>
      <c r="F973" s="555"/>
    </row>
    <row r="974" spans="1:6" ht="33" customHeight="1" x14ac:dyDescent="0.25">
      <c r="A974" s="555" t="s">
        <v>3532</v>
      </c>
      <c r="B974" s="555" t="s">
        <v>5350</v>
      </c>
      <c r="C974" s="559" t="s">
        <v>5351</v>
      </c>
      <c r="D974" s="556"/>
      <c r="E974" s="559"/>
      <c r="F974" s="555"/>
    </row>
    <row r="975" spans="1:6" ht="33" customHeight="1" x14ac:dyDescent="0.25">
      <c r="A975" s="555" t="s">
        <v>3533</v>
      </c>
      <c r="B975" s="555" t="s">
        <v>5352</v>
      </c>
      <c r="C975" s="559" t="s">
        <v>5353</v>
      </c>
      <c r="D975" s="556"/>
      <c r="E975" s="559"/>
      <c r="F975" s="555"/>
    </row>
    <row r="976" spans="1:6" ht="33" customHeight="1" x14ac:dyDescent="0.25">
      <c r="A976" s="555" t="s">
        <v>3534</v>
      </c>
      <c r="B976" s="555" t="s">
        <v>5354</v>
      </c>
      <c r="C976" s="559" t="s">
        <v>4339</v>
      </c>
      <c r="D976" s="556"/>
      <c r="E976" s="559"/>
      <c r="F976" s="555"/>
    </row>
    <row r="977" spans="1:6" ht="33" customHeight="1" x14ac:dyDescent="0.25">
      <c r="A977" s="555" t="s">
        <v>3535</v>
      </c>
      <c r="B977" s="555" t="s">
        <v>5355</v>
      </c>
      <c r="C977" s="559" t="s">
        <v>5309</v>
      </c>
      <c r="D977" s="556"/>
      <c r="E977" s="559"/>
      <c r="F977" s="555"/>
    </row>
    <row r="978" spans="1:6" ht="33" customHeight="1" x14ac:dyDescent="0.25">
      <c r="A978" s="555" t="s">
        <v>3536</v>
      </c>
      <c r="B978" s="555" t="s">
        <v>5356</v>
      </c>
      <c r="C978" s="559" t="s">
        <v>5357</v>
      </c>
      <c r="D978" s="556"/>
      <c r="E978" s="559"/>
      <c r="F978" s="555"/>
    </row>
    <row r="979" spans="1:6" ht="33" customHeight="1" x14ac:dyDescent="0.25">
      <c r="A979" s="555" t="s">
        <v>3537</v>
      </c>
      <c r="B979" s="555" t="s">
        <v>5358</v>
      </c>
      <c r="C979" s="559" t="s">
        <v>5357</v>
      </c>
      <c r="D979" s="556"/>
      <c r="E979" s="559"/>
      <c r="F979" s="555"/>
    </row>
    <row r="980" spans="1:6" ht="33" customHeight="1" x14ac:dyDescent="0.25">
      <c r="A980" s="555" t="s">
        <v>3538</v>
      </c>
      <c r="B980" s="555" t="s">
        <v>5359</v>
      </c>
      <c r="C980" s="559" t="s">
        <v>4100</v>
      </c>
      <c r="D980" s="556">
        <v>8</v>
      </c>
      <c r="E980" s="559"/>
      <c r="F980" s="555"/>
    </row>
    <row r="981" spans="1:6" ht="33" customHeight="1" x14ac:dyDescent="0.25">
      <c r="A981" s="555" t="s">
        <v>3539</v>
      </c>
      <c r="B981" s="555" t="s">
        <v>5360</v>
      </c>
      <c r="C981" s="559" t="s">
        <v>4592</v>
      </c>
      <c r="D981" s="556">
        <v>12</v>
      </c>
      <c r="E981" s="559"/>
      <c r="F981" s="555"/>
    </row>
    <row r="982" spans="1:6" ht="33" customHeight="1" x14ac:dyDescent="0.25">
      <c r="A982" s="555" t="s">
        <v>3540</v>
      </c>
      <c r="B982" s="555" t="s">
        <v>5361</v>
      </c>
      <c r="C982" s="559" t="s">
        <v>4071</v>
      </c>
      <c r="D982" s="556">
        <v>16</v>
      </c>
      <c r="E982" s="559"/>
      <c r="F982" s="555"/>
    </row>
    <row r="983" spans="1:6" ht="33" customHeight="1" x14ac:dyDescent="0.25">
      <c r="A983" s="555" t="s">
        <v>3541</v>
      </c>
      <c r="B983" s="555" t="s">
        <v>5362</v>
      </c>
      <c r="C983" s="559" t="s">
        <v>4063</v>
      </c>
      <c r="D983" s="556">
        <v>28</v>
      </c>
      <c r="E983" s="559"/>
      <c r="F983" s="555"/>
    </row>
    <row r="984" spans="1:6" ht="33" customHeight="1" x14ac:dyDescent="0.25">
      <c r="A984" s="555" t="s">
        <v>3542</v>
      </c>
      <c r="B984" s="555" t="s">
        <v>5363</v>
      </c>
      <c r="C984" s="559" t="s">
        <v>983</v>
      </c>
      <c r="D984" s="556">
        <v>50</v>
      </c>
      <c r="E984" s="559"/>
      <c r="F984" s="555"/>
    </row>
    <row r="985" spans="1:6" ht="33" customHeight="1" x14ac:dyDescent="0.25">
      <c r="A985" s="555" t="s">
        <v>3543</v>
      </c>
      <c r="B985" s="555" t="s">
        <v>4593</v>
      </c>
      <c r="C985" s="559" t="s">
        <v>4594</v>
      </c>
      <c r="D985" s="556">
        <v>1950</v>
      </c>
      <c r="E985" s="559"/>
      <c r="F985" s="555"/>
    </row>
    <row r="986" spans="1:6" ht="33" customHeight="1" x14ac:dyDescent="0.25">
      <c r="A986" s="555" t="s">
        <v>3544</v>
      </c>
      <c r="B986" s="555" t="s">
        <v>4595</v>
      </c>
      <c r="C986" s="559" t="s">
        <v>4596</v>
      </c>
      <c r="D986" s="556">
        <v>86</v>
      </c>
      <c r="E986" s="559"/>
      <c r="F986" s="555"/>
    </row>
    <row r="987" spans="1:6" ht="33" customHeight="1" x14ac:dyDescent="0.25">
      <c r="A987" s="555" t="s">
        <v>3545</v>
      </c>
      <c r="B987" s="555" t="s">
        <v>4597</v>
      </c>
      <c r="C987" s="559" t="s">
        <v>4596</v>
      </c>
      <c r="D987" s="556">
        <v>82</v>
      </c>
      <c r="E987" s="559"/>
      <c r="F987" s="555"/>
    </row>
    <row r="988" spans="1:6" ht="33" customHeight="1" x14ac:dyDescent="0.25">
      <c r="A988" s="555" t="s">
        <v>3546</v>
      </c>
      <c r="B988" s="555" t="s">
        <v>4598</v>
      </c>
      <c r="C988" s="559" t="s">
        <v>4596</v>
      </c>
      <c r="D988" s="556">
        <v>75</v>
      </c>
      <c r="E988" s="559"/>
      <c r="F988" s="555"/>
    </row>
    <row r="989" spans="1:6" ht="33" customHeight="1" x14ac:dyDescent="0.25">
      <c r="A989" s="555" t="s">
        <v>3547</v>
      </c>
      <c r="B989" s="555" t="s">
        <v>4599</v>
      </c>
      <c r="C989" s="559" t="s">
        <v>4596</v>
      </c>
      <c r="D989" s="556">
        <v>75</v>
      </c>
      <c r="E989" s="559"/>
      <c r="F989" s="555"/>
    </row>
    <row r="990" spans="1:6" ht="33" customHeight="1" x14ac:dyDescent="0.25">
      <c r="A990" s="555" t="s">
        <v>3548</v>
      </c>
      <c r="B990" s="555" t="s">
        <v>4600</v>
      </c>
      <c r="C990" s="559" t="s">
        <v>4601</v>
      </c>
      <c r="D990" s="556">
        <v>1675</v>
      </c>
      <c r="E990" s="559"/>
      <c r="F990" s="555"/>
    </row>
    <row r="991" spans="1:6" ht="33" customHeight="1" x14ac:dyDescent="0.25">
      <c r="A991" s="555" t="s">
        <v>3549</v>
      </c>
      <c r="B991" s="555" t="s">
        <v>4602</v>
      </c>
      <c r="C991" s="559" t="s">
        <v>4601</v>
      </c>
      <c r="D991" s="556">
        <v>1675</v>
      </c>
      <c r="E991" s="559"/>
      <c r="F991" s="555"/>
    </row>
    <row r="992" spans="1:6" ht="33" customHeight="1" x14ac:dyDescent="0.25">
      <c r="A992" s="555" t="s">
        <v>3550</v>
      </c>
      <c r="B992" s="555" t="s">
        <v>4603</v>
      </c>
      <c r="C992" s="559" t="s">
        <v>4604</v>
      </c>
      <c r="D992" s="556">
        <v>1675</v>
      </c>
      <c r="E992" s="559"/>
      <c r="F992" s="555"/>
    </row>
    <row r="993" spans="1:6" ht="33" customHeight="1" x14ac:dyDescent="0.25">
      <c r="A993" s="555" t="s">
        <v>3551</v>
      </c>
      <c r="B993" s="555" t="s">
        <v>4605</v>
      </c>
      <c r="C993" s="559" t="s">
        <v>4604</v>
      </c>
      <c r="D993" s="556">
        <v>1675</v>
      </c>
      <c r="E993" s="559"/>
      <c r="F993" s="555"/>
    </row>
    <row r="994" spans="1:6" ht="33" customHeight="1" x14ac:dyDescent="0.25">
      <c r="A994" s="555" t="s">
        <v>3552</v>
      </c>
      <c r="B994" s="555" t="s">
        <v>4606</v>
      </c>
      <c r="C994" s="559" t="s">
        <v>4604</v>
      </c>
      <c r="D994" s="556">
        <v>1675</v>
      </c>
      <c r="E994" s="559"/>
      <c r="F994" s="555"/>
    </row>
    <row r="995" spans="1:6" ht="33" customHeight="1" x14ac:dyDescent="0.25">
      <c r="A995" s="555" t="s">
        <v>3553</v>
      </c>
      <c r="B995" s="555" t="s">
        <v>4607</v>
      </c>
      <c r="C995" s="559" t="s">
        <v>4604</v>
      </c>
      <c r="D995" s="556">
        <v>1675</v>
      </c>
      <c r="E995" s="559"/>
      <c r="F995" s="555"/>
    </row>
    <row r="996" spans="1:6" ht="33" customHeight="1" x14ac:dyDescent="0.25">
      <c r="A996" s="555" t="s">
        <v>3554</v>
      </c>
      <c r="B996" s="555" t="s">
        <v>4608</v>
      </c>
      <c r="C996" s="559" t="s">
        <v>4604</v>
      </c>
      <c r="D996" s="556">
        <v>1675</v>
      </c>
      <c r="E996" s="559"/>
      <c r="F996" s="555"/>
    </row>
    <row r="997" spans="1:6" ht="33" customHeight="1" x14ac:dyDescent="0.25">
      <c r="A997" s="555" t="s">
        <v>3555</v>
      </c>
      <c r="B997" s="555" t="s">
        <v>4609</v>
      </c>
      <c r="C997" s="559" t="s">
        <v>4604</v>
      </c>
      <c r="D997" s="556">
        <v>1675</v>
      </c>
      <c r="E997" s="559"/>
      <c r="F997" s="555"/>
    </row>
    <row r="998" spans="1:6" ht="33" customHeight="1" x14ac:dyDescent="0.25">
      <c r="A998" s="555" t="s">
        <v>3556</v>
      </c>
      <c r="B998" s="555" t="s">
        <v>4610</v>
      </c>
      <c r="C998" s="559" t="s">
        <v>4611</v>
      </c>
      <c r="D998" s="556">
        <v>150</v>
      </c>
      <c r="E998" s="559"/>
      <c r="F998" s="555"/>
    </row>
    <row r="999" spans="1:6" ht="33" customHeight="1" x14ac:dyDescent="0.25">
      <c r="A999" s="555" t="s">
        <v>3557</v>
      </c>
      <c r="B999" s="555" t="s">
        <v>4612</v>
      </c>
      <c r="C999" s="559" t="s">
        <v>4611</v>
      </c>
      <c r="D999" s="556">
        <v>150</v>
      </c>
      <c r="E999" s="559"/>
      <c r="F999" s="555"/>
    </row>
    <row r="1000" spans="1:6" ht="33" customHeight="1" x14ac:dyDescent="0.25">
      <c r="A1000" s="555" t="s">
        <v>3558</v>
      </c>
      <c r="B1000" s="555" t="s">
        <v>4613</v>
      </c>
      <c r="C1000" s="559" t="s">
        <v>4611</v>
      </c>
      <c r="D1000" s="556">
        <v>150</v>
      </c>
      <c r="E1000" s="559"/>
      <c r="F1000" s="555"/>
    </row>
    <row r="1001" spans="1:6" ht="33" customHeight="1" x14ac:dyDescent="0.25">
      <c r="A1001" s="555" t="s">
        <v>3559</v>
      </c>
      <c r="B1001" s="555" t="s">
        <v>4614</v>
      </c>
      <c r="C1001" s="559" t="s">
        <v>4615</v>
      </c>
      <c r="D1001" s="556">
        <v>110</v>
      </c>
      <c r="E1001" s="559"/>
      <c r="F1001" s="555"/>
    </row>
    <row r="1002" spans="1:6" ht="33" customHeight="1" x14ac:dyDescent="0.25">
      <c r="A1002" s="555" t="s">
        <v>3560</v>
      </c>
      <c r="B1002" s="555" t="s">
        <v>4616</v>
      </c>
      <c r="C1002" s="559" t="s">
        <v>4615</v>
      </c>
      <c r="D1002" s="556">
        <v>135</v>
      </c>
      <c r="E1002" s="559"/>
      <c r="F1002" s="555"/>
    </row>
    <row r="1003" spans="1:6" ht="33" customHeight="1" x14ac:dyDescent="0.25">
      <c r="A1003" s="555" t="s">
        <v>3561</v>
      </c>
      <c r="B1003" s="555" t="s">
        <v>4617</v>
      </c>
      <c r="C1003" s="559" t="s">
        <v>4615</v>
      </c>
      <c r="D1003" s="556">
        <v>140</v>
      </c>
      <c r="E1003" s="559"/>
      <c r="F1003" s="555"/>
    </row>
    <row r="1004" spans="1:6" ht="33" customHeight="1" x14ac:dyDescent="0.25">
      <c r="A1004" s="555" t="s">
        <v>3562</v>
      </c>
      <c r="B1004" s="555" t="s">
        <v>4618</v>
      </c>
      <c r="C1004" s="559" t="s">
        <v>4615</v>
      </c>
      <c r="D1004" s="556">
        <v>110</v>
      </c>
      <c r="E1004" s="559"/>
      <c r="F1004" s="555"/>
    </row>
    <row r="1005" spans="1:6" ht="33" customHeight="1" x14ac:dyDescent="0.25">
      <c r="A1005" s="555" t="s">
        <v>3563</v>
      </c>
      <c r="B1005" s="555" t="s">
        <v>4619</v>
      </c>
      <c r="C1005" s="559" t="s">
        <v>4615</v>
      </c>
      <c r="D1005" s="556">
        <v>135</v>
      </c>
      <c r="E1005" s="559"/>
      <c r="F1005" s="555"/>
    </row>
    <row r="1006" spans="1:6" ht="33" customHeight="1" x14ac:dyDescent="0.25">
      <c r="A1006" s="555" t="s">
        <v>3564</v>
      </c>
      <c r="B1006" s="555" t="s">
        <v>4620</v>
      </c>
      <c r="C1006" s="559" t="s">
        <v>4615</v>
      </c>
      <c r="D1006" s="556">
        <v>140</v>
      </c>
      <c r="E1006" s="559"/>
      <c r="F1006" s="555"/>
    </row>
    <row r="1007" spans="1:6" ht="33" customHeight="1" x14ac:dyDescent="0.25">
      <c r="A1007" s="555" t="s">
        <v>3565</v>
      </c>
      <c r="B1007" s="555" t="s">
        <v>5364</v>
      </c>
      <c r="C1007" s="559" t="s">
        <v>4625</v>
      </c>
      <c r="D1007" s="556"/>
      <c r="E1007" s="559"/>
      <c r="F1007" s="555"/>
    </row>
    <row r="1008" spans="1:6" ht="33" customHeight="1" x14ac:dyDescent="0.25">
      <c r="A1008" s="555" t="s">
        <v>3566</v>
      </c>
      <c r="B1008" s="555" t="s">
        <v>5365</v>
      </c>
      <c r="C1008" s="559" t="s">
        <v>4625</v>
      </c>
      <c r="D1008" s="556"/>
      <c r="E1008" s="559"/>
      <c r="F1008" s="555"/>
    </row>
    <row r="1009" spans="1:6" ht="33" customHeight="1" x14ac:dyDescent="0.25">
      <c r="A1009" s="555" t="s">
        <v>3567</v>
      </c>
      <c r="B1009" s="555" t="s">
        <v>5366</v>
      </c>
      <c r="C1009" s="559" t="s">
        <v>4625</v>
      </c>
      <c r="D1009" s="556"/>
      <c r="E1009" s="559"/>
      <c r="F1009" s="555"/>
    </row>
    <row r="1010" spans="1:6" ht="33" customHeight="1" x14ac:dyDescent="0.25">
      <c r="A1010" s="555" t="s">
        <v>3568</v>
      </c>
      <c r="B1010" s="555" t="s">
        <v>5367</v>
      </c>
      <c r="C1010" s="559" t="s">
        <v>27</v>
      </c>
      <c r="D1010" s="556"/>
      <c r="E1010" s="559"/>
      <c r="F1010" s="555"/>
    </row>
    <row r="1011" spans="1:6" ht="33" customHeight="1" x14ac:dyDescent="0.25">
      <c r="A1011" s="555" t="s">
        <v>3569</v>
      </c>
      <c r="B1011" s="555" t="s">
        <v>5368</v>
      </c>
      <c r="C1011" s="559" t="s">
        <v>4625</v>
      </c>
      <c r="D1011" s="556">
        <v>1400</v>
      </c>
      <c r="E1011" s="559" t="s">
        <v>1592</v>
      </c>
      <c r="F1011" s="555"/>
    </row>
    <row r="1012" spans="1:6" ht="33" customHeight="1" x14ac:dyDescent="0.25">
      <c r="A1012" s="555" t="s">
        <v>3570</v>
      </c>
      <c r="B1012" s="555" t="s">
        <v>5369</v>
      </c>
      <c r="C1012" s="559" t="s">
        <v>4625</v>
      </c>
      <c r="D1012" s="556">
        <v>1900</v>
      </c>
      <c r="E1012" s="559"/>
      <c r="F1012" s="555"/>
    </row>
    <row r="1013" spans="1:6" ht="33" customHeight="1" x14ac:dyDescent="0.25">
      <c r="A1013" s="555" t="s">
        <v>3571</v>
      </c>
      <c r="B1013" s="555" t="s">
        <v>5370</v>
      </c>
      <c r="C1013" s="559" t="s">
        <v>4625</v>
      </c>
      <c r="D1013" s="556">
        <v>1400</v>
      </c>
      <c r="E1013" s="559"/>
      <c r="F1013" s="555"/>
    </row>
    <row r="1014" spans="1:6" ht="33" customHeight="1" x14ac:dyDescent="0.25">
      <c r="A1014" s="555" t="s">
        <v>3572</v>
      </c>
      <c r="B1014" s="555" t="s">
        <v>5371</v>
      </c>
      <c r="C1014" s="559" t="s">
        <v>4625</v>
      </c>
      <c r="D1014" s="556">
        <v>1900</v>
      </c>
      <c r="E1014" s="559"/>
      <c r="F1014" s="555"/>
    </row>
    <row r="1015" spans="1:6" ht="33" customHeight="1" x14ac:dyDescent="0.25">
      <c r="A1015" s="555" t="s">
        <v>3573</v>
      </c>
      <c r="B1015" s="555" t="s">
        <v>5372</v>
      </c>
      <c r="C1015" s="559" t="s">
        <v>4625</v>
      </c>
      <c r="D1015" s="556">
        <v>2500</v>
      </c>
      <c r="E1015" s="559"/>
      <c r="F1015" s="555" t="s">
        <v>565</v>
      </c>
    </row>
    <row r="1016" spans="1:6" ht="33" customHeight="1" x14ac:dyDescent="0.25">
      <c r="A1016" s="555" t="s">
        <v>3574</v>
      </c>
      <c r="B1016" s="555" t="s">
        <v>5373</v>
      </c>
      <c r="C1016" s="559" t="s">
        <v>4625</v>
      </c>
      <c r="D1016" s="556">
        <v>3300</v>
      </c>
      <c r="E1016" s="559"/>
      <c r="F1016" s="555"/>
    </row>
    <row r="1017" spans="1:6" ht="33" customHeight="1" x14ac:dyDescent="0.25">
      <c r="A1017" s="555" t="s">
        <v>3575</v>
      </c>
      <c r="B1017" s="555" t="s">
        <v>5374</v>
      </c>
      <c r="C1017" s="559" t="s">
        <v>4625</v>
      </c>
      <c r="D1017" s="556">
        <v>2500</v>
      </c>
      <c r="E1017" s="559"/>
      <c r="F1017" s="555"/>
    </row>
    <row r="1018" spans="1:6" ht="33" customHeight="1" x14ac:dyDescent="0.25">
      <c r="A1018" s="555" t="s">
        <v>3576</v>
      </c>
      <c r="B1018" s="555" t="s">
        <v>5375</v>
      </c>
      <c r="C1018" s="559" t="s">
        <v>4625</v>
      </c>
      <c r="D1018" s="556">
        <v>2700</v>
      </c>
      <c r="E1018" s="559"/>
      <c r="F1018" s="555"/>
    </row>
    <row r="1019" spans="1:6" ht="33" customHeight="1" x14ac:dyDescent="0.25">
      <c r="A1019" s="555" t="s">
        <v>3577</v>
      </c>
      <c r="B1019" s="555" t="s">
        <v>5376</v>
      </c>
      <c r="C1019" s="559" t="s">
        <v>27</v>
      </c>
      <c r="D1019" s="556">
        <v>870</v>
      </c>
      <c r="E1019" s="559"/>
      <c r="F1019" s="555"/>
    </row>
    <row r="1020" spans="1:6" ht="33" customHeight="1" x14ac:dyDescent="0.25">
      <c r="A1020" s="555" t="s">
        <v>3578</v>
      </c>
      <c r="B1020" s="555" t="s">
        <v>5377</v>
      </c>
      <c r="C1020" s="559" t="s">
        <v>27</v>
      </c>
      <c r="D1020" s="556">
        <v>1160</v>
      </c>
      <c r="E1020" s="559"/>
      <c r="F1020" s="555"/>
    </row>
    <row r="1021" spans="1:6" ht="33" customHeight="1" x14ac:dyDescent="0.25">
      <c r="A1021" s="555" t="s">
        <v>3579</v>
      </c>
      <c r="B1021" s="555" t="s">
        <v>5378</v>
      </c>
      <c r="C1021" s="559" t="s">
        <v>27</v>
      </c>
      <c r="D1021" s="556">
        <v>1450</v>
      </c>
      <c r="E1021" s="559"/>
      <c r="F1021" s="555"/>
    </row>
    <row r="1022" spans="1:6" ht="33" customHeight="1" x14ac:dyDescent="0.25">
      <c r="A1022" s="555" t="s">
        <v>3580</v>
      </c>
      <c r="B1022" s="555" t="s">
        <v>5379</v>
      </c>
      <c r="C1022" s="559" t="s">
        <v>27</v>
      </c>
      <c r="D1022" s="556">
        <v>1740</v>
      </c>
      <c r="E1022" s="559"/>
      <c r="F1022" s="555"/>
    </row>
    <row r="1023" spans="1:6" ht="33" customHeight="1" x14ac:dyDescent="0.25">
      <c r="A1023" s="555" t="s">
        <v>3581</v>
      </c>
      <c r="B1023" s="555" t="s">
        <v>5380</v>
      </c>
      <c r="C1023" s="559" t="s">
        <v>5381</v>
      </c>
      <c r="D1023" s="556" t="s">
        <v>1609</v>
      </c>
      <c r="E1023" s="559">
        <v>255</v>
      </c>
      <c r="F1023" s="555"/>
    </row>
    <row r="1024" spans="1:6" ht="33" customHeight="1" x14ac:dyDescent="0.25">
      <c r="A1024" s="555" t="s">
        <v>3582</v>
      </c>
      <c r="B1024" s="555" t="s">
        <v>5382</v>
      </c>
      <c r="C1024" s="559" t="s">
        <v>5381</v>
      </c>
      <c r="D1024" s="556" t="s">
        <v>1611</v>
      </c>
      <c r="E1024" s="559">
        <v>340</v>
      </c>
      <c r="F1024" s="555"/>
    </row>
    <row r="1025" spans="1:6" ht="33" customHeight="1" x14ac:dyDescent="0.25">
      <c r="A1025" s="555" t="s">
        <v>3583</v>
      </c>
      <c r="B1025" s="555" t="s">
        <v>5383</v>
      </c>
      <c r="C1025" s="559" t="s">
        <v>5381</v>
      </c>
      <c r="D1025" s="556" t="s">
        <v>1613</v>
      </c>
      <c r="E1025" s="559">
        <v>425</v>
      </c>
      <c r="F1025" s="555"/>
    </row>
    <row r="1026" spans="1:6" ht="33" customHeight="1" x14ac:dyDescent="0.25">
      <c r="A1026" s="555" t="s">
        <v>3584</v>
      </c>
      <c r="B1026" s="555" t="s">
        <v>5384</v>
      </c>
      <c r="C1026" s="559" t="s">
        <v>5381</v>
      </c>
      <c r="D1026" s="556" t="s">
        <v>1615</v>
      </c>
      <c r="E1026" s="559">
        <v>510</v>
      </c>
      <c r="F1026" s="555"/>
    </row>
    <row r="1027" spans="1:6" ht="33" customHeight="1" x14ac:dyDescent="0.25">
      <c r="A1027" s="555" t="s">
        <v>3585</v>
      </c>
      <c r="B1027" s="555" t="s">
        <v>5385</v>
      </c>
      <c r="C1027" s="559" t="s">
        <v>5381</v>
      </c>
      <c r="D1027" s="556"/>
      <c r="E1027" s="559">
        <v>55</v>
      </c>
      <c r="F1027" s="555"/>
    </row>
    <row r="1028" spans="1:6" ht="33" customHeight="1" x14ac:dyDescent="0.25">
      <c r="A1028" s="555" t="s">
        <v>3586</v>
      </c>
      <c r="B1028" s="555" t="s">
        <v>5386</v>
      </c>
      <c r="C1028" s="559" t="s">
        <v>5381</v>
      </c>
      <c r="D1028" s="556"/>
      <c r="E1028" s="559">
        <v>55</v>
      </c>
      <c r="F1028" s="555"/>
    </row>
    <row r="1029" spans="1:6" ht="33" customHeight="1" x14ac:dyDescent="0.25">
      <c r="A1029" s="555" t="s">
        <v>3587</v>
      </c>
      <c r="B1029" s="555" t="s">
        <v>5387</v>
      </c>
      <c r="C1029" s="559" t="s">
        <v>5381</v>
      </c>
      <c r="D1029" s="556"/>
      <c r="E1029" s="559">
        <v>55</v>
      </c>
      <c r="F1029" s="555"/>
    </row>
    <row r="1030" spans="1:6" ht="33" customHeight="1" x14ac:dyDescent="0.25">
      <c r="A1030" s="555" t="s">
        <v>3588</v>
      </c>
      <c r="B1030" s="555" t="s">
        <v>5388</v>
      </c>
      <c r="C1030" s="559" t="s">
        <v>5381</v>
      </c>
      <c r="D1030" s="556"/>
      <c r="E1030" s="559">
        <v>55</v>
      </c>
      <c r="F1030" s="555"/>
    </row>
    <row r="1031" spans="1:6" ht="33" customHeight="1" x14ac:dyDescent="0.25">
      <c r="A1031" s="555" t="s">
        <v>3589</v>
      </c>
      <c r="B1031" s="555" t="s">
        <v>5389</v>
      </c>
      <c r="C1031" s="559" t="s">
        <v>27</v>
      </c>
      <c r="D1031" s="556">
        <v>480</v>
      </c>
      <c r="E1031" s="559"/>
      <c r="F1031" s="555"/>
    </row>
    <row r="1032" spans="1:6" ht="33" customHeight="1" x14ac:dyDescent="0.25">
      <c r="A1032" s="555" t="s">
        <v>3590</v>
      </c>
      <c r="B1032" s="555" t="s">
        <v>5390</v>
      </c>
      <c r="C1032" s="559" t="s">
        <v>27</v>
      </c>
      <c r="D1032" s="556">
        <v>480</v>
      </c>
      <c r="E1032" s="559"/>
      <c r="F1032" s="555"/>
    </row>
    <row r="1033" spans="1:6" ht="33" customHeight="1" x14ac:dyDescent="0.25">
      <c r="A1033" s="555" t="s">
        <v>3591</v>
      </c>
      <c r="B1033" s="555" t="s">
        <v>5391</v>
      </c>
      <c r="C1033" s="559" t="s">
        <v>27</v>
      </c>
      <c r="D1033" s="556">
        <v>480</v>
      </c>
      <c r="E1033" s="559"/>
      <c r="F1033" s="555"/>
    </row>
    <row r="1034" spans="1:6" ht="33" customHeight="1" x14ac:dyDescent="0.25">
      <c r="A1034" s="555" t="s">
        <v>3592</v>
      </c>
      <c r="B1034" s="555" t="s">
        <v>5392</v>
      </c>
      <c r="C1034" s="559" t="s">
        <v>27</v>
      </c>
      <c r="D1034" s="556">
        <v>480</v>
      </c>
      <c r="E1034" s="559"/>
      <c r="F1034" s="555"/>
    </row>
    <row r="1035" spans="1:6" ht="33" customHeight="1" x14ac:dyDescent="0.25">
      <c r="A1035" s="555" t="s">
        <v>3593</v>
      </c>
      <c r="B1035" s="555" t="s">
        <v>5393</v>
      </c>
      <c r="C1035" s="559" t="s">
        <v>27</v>
      </c>
      <c r="D1035" s="556">
        <v>530</v>
      </c>
      <c r="E1035" s="559">
        <v>950</v>
      </c>
      <c r="F1035" s="555">
        <v>825</v>
      </c>
    </row>
    <row r="1036" spans="1:6" ht="33" customHeight="1" x14ac:dyDescent="0.25">
      <c r="A1036" s="555" t="s">
        <v>3594</v>
      </c>
      <c r="B1036" s="555" t="s">
        <v>5394</v>
      </c>
      <c r="C1036" s="559" t="s">
        <v>27</v>
      </c>
      <c r="D1036" s="556">
        <v>580</v>
      </c>
      <c r="E1036" s="559">
        <v>1000</v>
      </c>
      <c r="F1036" s="555">
        <v>890</v>
      </c>
    </row>
    <row r="1037" spans="1:6" ht="33" customHeight="1" x14ac:dyDescent="0.25">
      <c r="A1037" s="555" t="s">
        <v>3595</v>
      </c>
      <c r="B1037" s="555" t="s">
        <v>5395</v>
      </c>
      <c r="C1037" s="559" t="s">
        <v>27</v>
      </c>
      <c r="D1037" s="556">
        <v>630</v>
      </c>
      <c r="E1037" s="559">
        <v>1050</v>
      </c>
      <c r="F1037" s="555">
        <v>950</v>
      </c>
    </row>
    <row r="1038" spans="1:6" ht="33" customHeight="1" x14ac:dyDescent="0.25">
      <c r="A1038" s="555" t="s">
        <v>3596</v>
      </c>
      <c r="B1038" s="555" t="s">
        <v>5396</v>
      </c>
      <c r="C1038" s="559" t="s">
        <v>27</v>
      </c>
      <c r="D1038" s="556">
        <v>7300</v>
      </c>
      <c r="E1038" s="559">
        <v>1200</v>
      </c>
      <c r="F1038" s="555">
        <v>1095</v>
      </c>
    </row>
    <row r="1039" spans="1:6" ht="33" customHeight="1" x14ac:dyDescent="0.25">
      <c r="A1039" s="555" t="s">
        <v>3597</v>
      </c>
      <c r="B1039" s="555" t="s">
        <v>5397</v>
      </c>
      <c r="C1039" s="559" t="s">
        <v>4625</v>
      </c>
      <c r="D1039" s="556">
        <v>275</v>
      </c>
      <c r="E1039" s="559">
        <v>550</v>
      </c>
      <c r="F1039" s="555"/>
    </row>
    <row r="1040" spans="1:6" ht="33" customHeight="1" x14ac:dyDescent="0.25">
      <c r="A1040" s="555" t="s">
        <v>3598</v>
      </c>
      <c r="B1040" s="555" t="s">
        <v>5398</v>
      </c>
      <c r="C1040" s="559" t="s">
        <v>4625</v>
      </c>
      <c r="D1040" s="556">
        <v>250</v>
      </c>
      <c r="E1040" s="559">
        <v>550</v>
      </c>
      <c r="F1040" s="555"/>
    </row>
    <row r="1041" spans="1:6" ht="33" customHeight="1" x14ac:dyDescent="0.25">
      <c r="A1041" s="555" t="s">
        <v>3599</v>
      </c>
      <c r="B1041" s="555" t="s">
        <v>5399</v>
      </c>
      <c r="C1041" s="559" t="s">
        <v>4625</v>
      </c>
      <c r="D1041" s="556">
        <v>2260</v>
      </c>
      <c r="E1041" s="559"/>
      <c r="F1041" s="555" t="s">
        <v>1635</v>
      </c>
    </row>
    <row r="1042" spans="1:6" ht="33" customHeight="1" x14ac:dyDescent="0.25">
      <c r="A1042" s="555" t="s">
        <v>3600</v>
      </c>
      <c r="B1042" s="555" t="s">
        <v>5400</v>
      </c>
      <c r="C1042" s="559" t="s">
        <v>4625</v>
      </c>
      <c r="D1042" s="556">
        <v>3160</v>
      </c>
      <c r="E1042" s="559"/>
      <c r="F1042" s="555"/>
    </row>
    <row r="1043" spans="1:6" ht="33" customHeight="1" x14ac:dyDescent="0.25">
      <c r="A1043" s="555" t="s">
        <v>3601</v>
      </c>
      <c r="B1043" s="555" t="s">
        <v>5401</v>
      </c>
      <c r="C1043" s="559" t="s">
        <v>4625</v>
      </c>
      <c r="D1043" s="556">
        <v>2170</v>
      </c>
      <c r="E1043" s="559"/>
      <c r="F1043" s="555"/>
    </row>
    <row r="1044" spans="1:6" ht="33" customHeight="1" x14ac:dyDescent="0.25">
      <c r="A1044" s="555" t="s">
        <v>3602</v>
      </c>
      <c r="B1044" s="555" t="s">
        <v>5402</v>
      </c>
      <c r="C1044" s="559" t="s">
        <v>4625</v>
      </c>
      <c r="D1044" s="556">
        <v>3160</v>
      </c>
      <c r="E1044" s="559"/>
      <c r="F1044" s="555"/>
    </row>
    <row r="1045" spans="1:6" ht="33" customHeight="1" x14ac:dyDescent="0.25">
      <c r="A1045" s="555" t="s">
        <v>3603</v>
      </c>
      <c r="B1045" s="555" t="s">
        <v>5403</v>
      </c>
      <c r="C1045" s="559" t="s">
        <v>4625</v>
      </c>
      <c r="D1045" s="556">
        <v>3055</v>
      </c>
      <c r="E1045" s="559"/>
      <c r="F1045" s="555"/>
    </row>
    <row r="1046" spans="1:6" ht="33" customHeight="1" x14ac:dyDescent="0.25">
      <c r="A1046" s="555" t="s">
        <v>3604</v>
      </c>
      <c r="B1046" s="555" t="s">
        <v>1640</v>
      </c>
      <c r="C1046" s="559" t="s">
        <v>4625</v>
      </c>
      <c r="D1046" s="556">
        <v>3990</v>
      </c>
      <c r="E1046" s="559"/>
      <c r="F1046" s="555"/>
    </row>
    <row r="1047" spans="1:6" ht="33" customHeight="1" x14ac:dyDescent="0.25">
      <c r="A1047" s="555" t="s">
        <v>3605</v>
      </c>
      <c r="B1047" s="555" t="s">
        <v>5404</v>
      </c>
      <c r="C1047" s="559" t="s">
        <v>4625</v>
      </c>
      <c r="D1047" s="556">
        <v>3315</v>
      </c>
      <c r="E1047" s="559"/>
      <c r="F1047" s="555"/>
    </row>
    <row r="1048" spans="1:6" ht="33" customHeight="1" x14ac:dyDescent="0.25">
      <c r="A1048" s="555" t="s">
        <v>3606</v>
      </c>
      <c r="B1048" s="555" t="s">
        <v>5405</v>
      </c>
      <c r="C1048" s="559" t="s">
        <v>4625</v>
      </c>
      <c r="D1048" s="556">
        <v>4400</v>
      </c>
      <c r="E1048" s="559"/>
      <c r="F1048" s="555"/>
    </row>
    <row r="1049" spans="1:6" ht="33" customHeight="1" x14ac:dyDescent="0.25">
      <c r="A1049" s="555" t="s">
        <v>3607</v>
      </c>
      <c r="B1049" s="555" t="s">
        <v>5406</v>
      </c>
      <c r="C1049" s="559" t="s">
        <v>4625</v>
      </c>
      <c r="D1049" s="556">
        <v>3315</v>
      </c>
      <c r="E1049" s="559"/>
      <c r="F1049" s="555"/>
    </row>
    <row r="1050" spans="1:6" ht="33" customHeight="1" x14ac:dyDescent="0.25">
      <c r="A1050" s="555" t="s">
        <v>3608</v>
      </c>
      <c r="B1050" s="555" t="s">
        <v>5407</v>
      </c>
      <c r="C1050" s="559" t="s">
        <v>4625</v>
      </c>
      <c r="D1050" s="556">
        <v>3180</v>
      </c>
      <c r="E1050" s="559"/>
      <c r="F1050" s="555"/>
    </row>
    <row r="1051" spans="1:6" ht="33" customHeight="1" x14ac:dyDescent="0.25">
      <c r="A1051" s="555" t="s">
        <v>3609</v>
      </c>
      <c r="B1051" s="555" t="s">
        <v>5408</v>
      </c>
      <c r="C1051" s="559" t="s">
        <v>4625</v>
      </c>
      <c r="D1051" s="556">
        <v>4400</v>
      </c>
      <c r="E1051" s="559"/>
      <c r="F1051" s="555"/>
    </row>
    <row r="1052" spans="1:6" ht="33" customHeight="1" x14ac:dyDescent="0.25">
      <c r="A1052" s="555" t="s">
        <v>3610</v>
      </c>
      <c r="B1052" s="555" t="s">
        <v>5409</v>
      </c>
      <c r="C1052" s="559" t="s">
        <v>4625</v>
      </c>
      <c r="D1052" s="556">
        <v>4505</v>
      </c>
      <c r="E1052" s="559"/>
      <c r="F1052" s="555"/>
    </row>
    <row r="1053" spans="1:6" ht="33" customHeight="1" x14ac:dyDescent="0.25">
      <c r="A1053" s="555" t="s">
        <v>3611</v>
      </c>
      <c r="B1053" s="555" t="s">
        <v>4621</v>
      </c>
      <c r="C1053" s="559" t="s">
        <v>27</v>
      </c>
      <c r="D1053" s="556">
        <v>11000</v>
      </c>
      <c r="E1053" s="559"/>
      <c r="F1053" s="555"/>
    </row>
    <row r="1054" spans="1:6" ht="33" customHeight="1" x14ac:dyDescent="0.25">
      <c r="A1054" s="555" t="s">
        <v>3612</v>
      </c>
      <c r="B1054" s="555" t="s">
        <v>4622</v>
      </c>
      <c r="C1054" s="559" t="s">
        <v>27</v>
      </c>
      <c r="D1054" s="556"/>
      <c r="E1054" s="559"/>
      <c r="F1054" s="555"/>
    </row>
    <row r="1055" spans="1:6" ht="33" customHeight="1" x14ac:dyDescent="0.25">
      <c r="A1055" s="555" t="s">
        <v>3613</v>
      </c>
      <c r="B1055" s="555" t="s">
        <v>4623</v>
      </c>
      <c r="C1055" s="559" t="s">
        <v>27</v>
      </c>
      <c r="D1055" s="556">
        <v>1400</v>
      </c>
      <c r="E1055" s="559">
        <v>2240</v>
      </c>
      <c r="F1055" s="555"/>
    </row>
    <row r="1056" spans="1:6" ht="33" customHeight="1" x14ac:dyDescent="0.25">
      <c r="A1056" s="555" t="s">
        <v>3614</v>
      </c>
      <c r="B1056" s="555" t="s">
        <v>4624</v>
      </c>
      <c r="C1056" s="559" t="s">
        <v>4625</v>
      </c>
      <c r="D1056" s="556">
        <v>1800</v>
      </c>
      <c r="E1056" s="559">
        <v>2880</v>
      </c>
      <c r="F1056" s="555"/>
    </row>
    <row r="1057" spans="1:6" ht="33" customHeight="1" x14ac:dyDescent="0.25">
      <c r="A1057" s="555" t="s">
        <v>3615</v>
      </c>
      <c r="B1057" s="555" t="s">
        <v>4626</v>
      </c>
      <c r="C1057" s="559" t="s">
        <v>4627</v>
      </c>
      <c r="D1057" s="556">
        <v>1150</v>
      </c>
      <c r="E1057" s="559"/>
      <c r="F1057" s="555"/>
    </row>
    <row r="1058" spans="1:6" ht="33" customHeight="1" x14ac:dyDescent="0.25">
      <c r="A1058" s="555" t="s">
        <v>3616</v>
      </c>
      <c r="B1058" s="555" t="s">
        <v>4628</v>
      </c>
      <c r="C1058" s="559" t="s">
        <v>4627</v>
      </c>
      <c r="D1058" s="556">
        <v>1200</v>
      </c>
      <c r="E1058" s="559"/>
      <c r="F1058" s="555"/>
    </row>
    <row r="1059" spans="1:6" ht="33" customHeight="1" x14ac:dyDescent="0.25">
      <c r="A1059" s="555" t="s">
        <v>3617</v>
      </c>
      <c r="B1059" s="555" t="s">
        <v>5410</v>
      </c>
      <c r="C1059" s="559" t="s">
        <v>5411</v>
      </c>
      <c r="D1059" s="556">
        <v>0.32</v>
      </c>
      <c r="E1059" s="559"/>
      <c r="F1059" s="555"/>
    </row>
    <row r="1060" spans="1:6" ht="33" customHeight="1" x14ac:dyDescent="0.25">
      <c r="A1060" s="555" t="s">
        <v>3618</v>
      </c>
      <c r="B1060" s="555" t="s">
        <v>5412</v>
      </c>
      <c r="C1060" s="559" t="s">
        <v>5413</v>
      </c>
      <c r="D1060" s="556">
        <v>0.45</v>
      </c>
      <c r="E1060" s="559"/>
      <c r="F1060" s="555"/>
    </row>
    <row r="1061" spans="1:6" ht="33" customHeight="1" x14ac:dyDescent="0.25">
      <c r="A1061" s="555" t="s">
        <v>3619</v>
      </c>
      <c r="B1061" s="555" t="s">
        <v>5414</v>
      </c>
      <c r="C1061" s="559" t="s">
        <v>5415</v>
      </c>
      <c r="D1061" s="556">
        <v>0.35</v>
      </c>
      <c r="E1061" s="559"/>
      <c r="F1061" s="555"/>
    </row>
    <row r="1062" spans="1:6" ht="33" customHeight="1" x14ac:dyDescent="0.25">
      <c r="A1062" s="555" t="s">
        <v>3620</v>
      </c>
      <c r="B1062" s="555" t="s">
        <v>5416</v>
      </c>
      <c r="C1062" s="559" t="s">
        <v>4611</v>
      </c>
      <c r="D1062" s="556">
        <v>0.4</v>
      </c>
      <c r="E1062" s="559"/>
      <c r="F1062" s="555"/>
    </row>
    <row r="1063" spans="1:6" ht="33" customHeight="1" x14ac:dyDescent="0.25">
      <c r="A1063" s="555" t="s">
        <v>3621</v>
      </c>
      <c r="B1063" s="555" t="s">
        <v>5417</v>
      </c>
      <c r="C1063" s="559" t="s">
        <v>5418</v>
      </c>
      <c r="D1063" s="556">
        <v>0.65</v>
      </c>
      <c r="E1063" s="559"/>
      <c r="F1063" s="555"/>
    </row>
    <row r="1064" spans="1:6" ht="33" customHeight="1" x14ac:dyDescent="0.25">
      <c r="A1064" s="555" t="s">
        <v>3622</v>
      </c>
      <c r="B1064" s="555" t="s">
        <v>5419</v>
      </c>
      <c r="C1064" s="559" t="s">
        <v>4611</v>
      </c>
      <c r="D1064" s="556">
        <v>1</v>
      </c>
      <c r="E1064" s="559"/>
      <c r="F1064" s="555"/>
    </row>
    <row r="1065" spans="1:6" ht="33" customHeight="1" x14ac:dyDescent="0.25">
      <c r="A1065" s="555" t="s">
        <v>3623</v>
      </c>
      <c r="B1065" s="555" t="s">
        <v>5420</v>
      </c>
      <c r="C1065" s="559" t="s">
        <v>5411</v>
      </c>
      <c r="D1065" s="556">
        <v>0.28999999999999998</v>
      </c>
      <c r="E1065" s="559"/>
      <c r="F1065" s="555"/>
    </row>
    <row r="1066" spans="1:6" ht="33" customHeight="1" x14ac:dyDescent="0.25">
      <c r="A1066" s="555" t="s">
        <v>3624</v>
      </c>
      <c r="B1066" s="555" t="s">
        <v>5421</v>
      </c>
      <c r="C1066" s="559" t="s">
        <v>5415</v>
      </c>
      <c r="D1066" s="556">
        <v>0.35</v>
      </c>
      <c r="E1066" s="559"/>
      <c r="F1066" s="555"/>
    </row>
    <row r="1067" spans="1:6" ht="33" customHeight="1" x14ac:dyDescent="0.25">
      <c r="A1067" s="555" t="s">
        <v>3625</v>
      </c>
      <c r="B1067" s="555" t="s">
        <v>5422</v>
      </c>
      <c r="C1067" s="559" t="s">
        <v>5415</v>
      </c>
      <c r="D1067" s="556">
        <v>0.35</v>
      </c>
      <c r="E1067" s="559"/>
      <c r="F1067" s="555"/>
    </row>
    <row r="1068" spans="1:6" ht="33" customHeight="1" x14ac:dyDescent="0.25">
      <c r="A1068" s="555" t="s">
        <v>3626</v>
      </c>
      <c r="B1068" s="555" t="s">
        <v>5423</v>
      </c>
      <c r="C1068" s="559" t="s">
        <v>5415</v>
      </c>
      <c r="D1068" s="556">
        <v>0.45</v>
      </c>
      <c r="E1068" s="559"/>
      <c r="F1068" s="555"/>
    </row>
    <row r="1069" spans="1:6" ht="33" customHeight="1" x14ac:dyDescent="0.25">
      <c r="A1069" s="555" t="s">
        <v>3627</v>
      </c>
      <c r="B1069" s="555" t="s">
        <v>5424</v>
      </c>
      <c r="C1069" s="559" t="s">
        <v>5425</v>
      </c>
      <c r="D1069" s="556">
        <v>0.5</v>
      </c>
      <c r="E1069" s="559"/>
      <c r="F1069" s="555"/>
    </row>
    <row r="1070" spans="1:6" ht="33" customHeight="1" x14ac:dyDescent="0.25">
      <c r="A1070" s="555" t="s">
        <v>3628</v>
      </c>
      <c r="B1070" s="555" t="s">
        <v>5426</v>
      </c>
      <c r="C1070" s="559" t="s">
        <v>5427</v>
      </c>
      <c r="D1070" s="556">
        <v>0.8</v>
      </c>
      <c r="E1070" s="559"/>
      <c r="F1070" s="555"/>
    </row>
    <row r="1071" spans="1:6" ht="33" customHeight="1" x14ac:dyDescent="0.25">
      <c r="A1071" s="555" t="s">
        <v>3629</v>
      </c>
      <c r="B1071" s="555" t="s">
        <v>5428</v>
      </c>
      <c r="C1071" s="559" t="s">
        <v>5429</v>
      </c>
      <c r="D1071" s="556">
        <v>0.55000000000000004</v>
      </c>
      <c r="E1071" s="559" t="s">
        <v>874</v>
      </c>
      <c r="F1071" s="555" t="s">
        <v>1681</v>
      </c>
    </row>
    <row r="1072" spans="1:6" ht="33" customHeight="1" x14ac:dyDescent="0.25">
      <c r="A1072" s="555" t="s">
        <v>3630</v>
      </c>
      <c r="B1072" s="555" t="s">
        <v>5430</v>
      </c>
      <c r="C1072" s="559" t="s">
        <v>5431</v>
      </c>
      <c r="D1072" s="556">
        <v>0.65</v>
      </c>
      <c r="E1072" s="559"/>
      <c r="F1072" s="555"/>
    </row>
    <row r="1073" spans="1:6" ht="33" customHeight="1" x14ac:dyDescent="0.25">
      <c r="A1073" s="555" t="s">
        <v>3631</v>
      </c>
      <c r="B1073" s="555" t="s">
        <v>5432</v>
      </c>
      <c r="C1073" s="559" t="s">
        <v>4659</v>
      </c>
      <c r="D1073" s="556">
        <v>0.75</v>
      </c>
      <c r="E1073" s="559"/>
      <c r="F1073" s="555"/>
    </row>
    <row r="1074" spans="1:6" ht="33" customHeight="1" x14ac:dyDescent="0.25">
      <c r="A1074" s="555" t="s">
        <v>3632</v>
      </c>
      <c r="B1074" s="555" t="s">
        <v>5433</v>
      </c>
      <c r="C1074" s="559" t="s">
        <v>4661</v>
      </c>
      <c r="D1074" s="556">
        <v>0.85</v>
      </c>
      <c r="E1074" s="559"/>
      <c r="F1074" s="555"/>
    </row>
    <row r="1075" spans="1:6" ht="33" customHeight="1" x14ac:dyDescent="0.25">
      <c r="A1075" s="555" t="s">
        <v>3633</v>
      </c>
      <c r="B1075" s="555" t="s">
        <v>5434</v>
      </c>
      <c r="C1075" s="559" t="s">
        <v>4661</v>
      </c>
      <c r="D1075" s="556">
        <v>0.95</v>
      </c>
      <c r="E1075" s="559"/>
      <c r="F1075" s="555"/>
    </row>
    <row r="1076" spans="1:6" ht="33" customHeight="1" x14ac:dyDescent="0.25">
      <c r="A1076" s="555" t="s">
        <v>3634</v>
      </c>
      <c r="B1076" s="555" t="s">
        <v>5435</v>
      </c>
      <c r="C1076" s="559" t="s">
        <v>4082</v>
      </c>
      <c r="D1076" s="556">
        <v>0.95</v>
      </c>
      <c r="E1076" s="559"/>
      <c r="F1076" s="555"/>
    </row>
    <row r="1077" spans="1:6" ht="33" customHeight="1" x14ac:dyDescent="0.25">
      <c r="A1077" s="555" t="s">
        <v>3635</v>
      </c>
      <c r="B1077" s="555" t="s">
        <v>5436</v>
      </c>
      <c r="C1077" s="559" t="s">
        <v>4082</v>
      </c>
      <c r="D1077" s="556">
        <v>1.2</v>
      </c>
      <c r="E1077" s="559"/>
      <c r="F1077" s="555"/>
    </row>
    <row r="1078" spans="1:6" ht="33" customHeight="1" x14ac:dyDescent="0.25">
      <c r="A1078" s="555" t="s">
        <v>3636</v>
      </c>
      <c r="B1078" s="555" t="s">
        <v>5437</v>
      </c>
      <c r="C1078" s="559" t="s">
        <v>5438</v>
      </c>
      <c r="D1078" s="556">
        <v>1.65</v>
      </c>
      <c r="E1078" s="559"/>
      <c r="F1078" s="555"/>
    </row>
    <row r="1079" spans="1:6" ht="33" customHeight="1" x14ac:dyDescent="0.25">
      <c r="A1079" s="555" t="s">
        <v>3637</v>
      </c>
      <c r="B1079" s="555" t="s">
        <v>5439</v>
      </c>
      <c r="C1079" s="559" t="s">
        <v>5429</v>
      </c>
      <c r="D1079" s="556">
        <v>0.55000000000000004</v>
      </c>
      <c r="E1079" s="559" t="s">
        <v>874</v>
      </c>
      <c r="F1079" s="555" t="s">
        <v>1681</v>
      </c>
    </row>
    <row r="1080" spans="1:6" ht="33" customHeight="1" x14ac:dyDescent="0.25">
      <c r="A1080" s="555" t="s">
        <v>3638</v>
      </c>
      <c r="B1080" s="555" t="s">
        <v>5440</v>
      </c>
      <c r="C1080" s="559" t="s">
        <v>5431</v>
      </c>
      <c r="D1080" s="556">
        <v>0.65</v>
      </c>
      <c r="E1080" s="559"/>
      <c r="F1080" s="555"/>
    </row>
    <row r="1081" spans="1:6" ht="33" customHeight="1" x14ac:dyDescent="0.25">
      <c r="A1081" s="555" t="s">
        <v>3639</v>
      </c>
      <c r="B1081" s="555" t="s">
        <v>5441</v>
      </c>
      <c r="C1081" s="559" t="s">
        <v>4659</v>
      </c>
      <c r="D1081" s="556">
        <v>0.75</v>
      </c>
      <c r="E1081" s="559"/>
      <c r="F1081" s="555"/>
    </row>
    <row r="1082" spans="1:6" ht="33" customHeight="1" x14ac:dyDescent="0.25">
      <c r="A1082" s="555" t="s">
        <v>3640</v>
      </c>
      <c r="B1082" s="555" t="s">
        <v>5442</v>
      </c>
      <c r="C1082" s="559" t="s">
        <v>4661</v>
      </c>
      <c r="D1082" s="556">
        <v>0.85</v>
      </c>
      <c r="E1082" s="559"/>
      <c r="F1082" s="555"/>
    </row>
    <row r="1083" spans="1:6" ht="33" customHeight="1" x14ac:dyDescent="0.25">
      <c r="A1083" s="555" t="s">
        <v>3641</v>
      </c>
      <c r="B1083" s="555" t="s">
        <v>5443</v>
      </c>
      <c r="C1083" s="559" t="s">
        <v>4661</v>
      </c>
      <c r="D1083" s="556">
        <v>0.85</v>
      </c>
      <c r="E1083" s="559"/>
      <c r="F1083" s="555"/>
    </row>
    <row r="1084" spans="1:6" ht="33" customHeight="1" x14ac:dyDescent="0.25">
      <c r="A1084" s="555" t="s">
        <v>3642</v>
      </c>
      <c r="B1084" s="555" t="s">
        <v>5444</v>
      </c>
      <c r="C1084" s="559" t="s">
        <v>4082</v>
      </c>
      <c r="D1084" s="556">
        <v>0.95</v>
      </c>
      <c r="E1084" s="559"/>
      <c r="F1084" s="555"/>
    </row>
    <row r="1085" spans="1:6" ht="33" customHeight="1" x14ac:dyDescent="0.25">
      <c r="A1085" s="555" t="s">
        <v>3643</v>
      </c>
      <c r="B1085" s="555" t="s">
        <v>5445</v>
      </c>
      <c r="C1085" s="559" t="s">
        <v>4082</v>
      </c>
      <c r="D1085" s="556">
        <v>1.2</v>
      </c>
      <c r="E1085" s="559"/>
      <c r="F1085" s="555"/>
    </row>
    <row r="1086" spans="1:6" ht="33" customHeight="1" x14ac:dyDescent="0.25">
      <c r="A1086" s="555" t="s">
        <v>3644</v>
      </c>
      <c r="B1086" s="555" t="s">
        <v>5446</v>
      </c>
      <c r="C1086" s="559" t="s">
        <v>5438</v>
      </c>
      <c r="D1086" s="556">
        <v>1.65</v>
      </c>
      <c r="E1086" s="559"/>
      <c r="F1086" s="555"/>
    </row>
    <row r="1087" spans="1:6" ht="33" customHeight="1" x14ac:dyDescent="0.25">
      <c r="A1087" s="555" t="s">
        <v>3645</v>
      </c>
      <c r="B1087" s="555" t="s">
        <v>5447</v>
      </c>
      <c r="C1087" s="559" t="s">
        <v>5448</v>
      </c>
      <c r="D1087" s="556">
        <v>190</v>
      </c>
      <c r="E1087" s="559"/>
      <c r="F1087" s="555"/>
    </row>
    <row r="1088" spans="1:6" ht="33" customHeight="1" x14ac:dyDescent="0.25">
      <c r="A1088" s="555" t="s">
        <v>3646</v>
      </c>
      <c r="B1088" s="555" t="s">
        <v>5449</v>
      </c>
      <c r="C1088" s="559" t="s">
        <v>5450</v>
      </c>
      <c r="D1088" s="556">
        <v>250</v>
      </c>
      <c r="E1088" s="559"/>
      <c r="F1088" s="555"/>
    </row>
    <row r="1089" spans="1:6" ht="33" customHeight="1" x14ac:dyDescent="0.25">
      <c r="A1089" s="555" t="s">
        <v>3647</v>
      </c>
      <c r="B1089" s="555" t="s">
        <v>5451</v>
      </c>
      <c r="C1089" s="559" t="s">
        <v>3971</v>
      </c>
      <c r="D1089" s="556">
        <v>325</v>
      </c>
      <c r="E1089" s="559"/>
      <c r="F1089" s="555"/>
    </row>
    <row r="1090" spans="1:6" ht="33" customHeight="1" x14ac:dyDescent="0.25">
      <c r="A1090" s="555" t="s">
        <v>3648</v>
      </c>
      <c r="B1090" s="555" t="s">
        <v>5452</v>
      </c>
      <c r="C1090" s="559" t="s">
        <v>5453</v>
      </c>
      <c r="D1090" s="556">
        <v>400</v>
      </c>
      <c r="E1090" s="559"/>
      <c r="F1090" s="555"/>
    </row>
    <row r="1091" spans="1:6" ht="33" customHeight="1" x14ac:dyDescent="0.25">
      <c r="A1091" s="555" t="s">
        <v>3649</v>
      </c>
      <c r="B1091" s="555" t="s">
        <v>5454</v>
      </c>
      <c r="C1091" s="559" t="s">
        <v>5455</v>
      </c>
      <c r="D1091" s="556">
        <v>440</v>
      </c>
      <c r="E1091" s="559"/>
      <c r="F1091" s="555"/>
    </row>
    <row r="1092" spans="1:6" ht="33" customHeight="1" x14ac:dyDescent="0.25">
      <c r="A1092" s="555" t="s">
        <v>3650</v>
      </c>
      <c r="B1092" s="555" t="s">
        <v>5456</v>
      </c>
      <c r="C1092" s="559" t="s">
        <v>5455</v>
      </c>
      <c r="D1092" s="556">
        <v>430</v>
      </c>
      <c r="E1092" s="559"/>
      <c r="F1092" s="555"/>
    </row>
    <row r="1093" spans="1:6" ht="33" customHeight="1" x14ac:dyDescent="0.25">
      <c r="A1093" s="555" t="s">
        <v>3651</v>
      </c>
      <c r="B1093" s="555" t="s">
        <v>5457</v>
      </c>
      <c r="C1093" s="559" t="s">
        <v>5458</v>
      </c>
      <c r="D1093" s="556">
        <v>594</v>
      </c>
      <c r="E1093" s="559"/>
      <c r="F1093" s="555"/>
    </row>
    <row r="1094" spans="1:6" ht="33" customHeight="1" x14ac:dyDescent="0.25">
      <c r="A1094" s="555" t="s">
        <v>3652</v>
      </c>
      <c r="B1094" s="555" t="s">
        <v>5459</v>
      </c>
      <c r="C1094" s="559" t="s">
        <v>3971</v>
      </c>
      <c r="D1094" s="556">
        <v>297</v>
      </c>
      <c r="E1094" s="559"/>
      <c r="F1094" s="555"/>
    </row>
    <row r="1095" spans="1:6" ht="33" customHeight="1" x14ac:dyDescent="0.25">
      <c r="A1095" s="555" t="s">
        <v>3653</v>
      </c>
      <c r="B1095" s="555" t="s">
        <v>5460</v>
      </c>
      <c r="C1095" s="559" t="s">
        <v>5453</v>
      </c>
      <c r="D1095" s="556">
        <v>396</v>
      </c>
      <c r="E1095" s="559"/>
      <c r="F1095" s="555"/>
    </row>
    <row r="1096" spans="1:6" ht="33" customHeight="1" x14ac:dyDescent="0.25">
      <c r="A1096" s="555" t="s">
        <v>3654</v>
      </c>
      <c r="B1096" s="555" t="s">
        <v>5461</v>
      </c>
      <c r="C1096" s="559" t="s">
        <v>5455</v>
      </c>
      <c r="D1096" s="556">
        <v>504</v>
      </c>
      <c r="E1096" s="559"/>
      <c r="F1096" s="555"/>
    </row>
    <row r="1097" spans="1:6" ht="33" customHeight="1" x14ac:dyDescent="0.25">
      <c r="A1097" s="555" t="s">
        <v>3655</v>
      </c>
      <c r="B1097" s="555" t="s">
        <v>5462</v>
      </c>
      <c r="C1097" s="559" t="s">
        <v>5458</v>
      </c>
      <c r="D1097" s="556">
        <v>594</v>
      </c>
      <c r="E1097" s="559"/>
      <c r="F1097" s="555"/>
    </row>
    <row r="1098" spans="1:6" ht="33" customHeight="1" x14ac:dyDescent="0.25">
      <c r="A1098" s="555" t="s">
        <v>3656</v>
      </c>
      <c r="B1098" s="555" t="s">
        <v>5463</v>
      </c>
      <c r="C1098" s="559" t="s">
        <v>5464</v>
      </c>
      <c r="D1098" s="556">
        <v>711</v>
      </c>
      <c r="E1098" s="559"/>
      <c r="F1098" s="555"/>
    </row>
    <row r="1099" spans="1:6" ht="33" customHeight="1" x14ac:dyDescent="0.25">
      <c r="A1099" s="555" t="s">
        <v>3657</v>
      </c>
      <c r="B1099" s="555" t="s">
        <v>5465</v>
      </c>
      <c r="C1099" s="559" t="s">
        <v>5464</v>
      </c>
      <c r="D1099" s="556">
        <v>810</v>
      </c>
      <c r="E1099" s="559"/>
      <c r="F1099" s="555"/>
    </row>
    <row r="1100" spans="1:6" ht="33" customHeight="1" x14ac:dyDescent="0.25">
      <c r="A1100" s="555" t="s">
        <v>3658</v>
      </c>
      <c r="B1100" s="555" t="s">
        <v>5466</v>
      </c>
      <c r="C1100" s="559" t="s">
        <v>5467</v>
      </c>
      <c r="D1100" s="556">
        <v>918</v>
      </c>
      <c r="E1100" s="559"/>
      <c r="F1100" s="555"/>
    </row>
    <row r="1101" spans="1:6" ht="33" customHeight="1" x14ac:dyDescent="0.25">
      <c r="A1101" s="555" t="s">
        <v>3659</v>
      </c>
      <c r="B1101" s="555" t="s">
        <v>5468</v>
      </c>
      <c r="C1101" s="559" t="s">
        <v>5450</v>
      </c>
      <c r="D1101" s="556">
        <v>216</v>
      </c>
      <c r="E1101" s="559"/>
      <c r="F1101" s="555"/>
    </row>
    <row r="1102" spans="1:6" ht="33" customHeight="1" x14ac:dyDescent="0.25">
      <c r="A1102" s="555" t="s">
        <v>3660</v>
      </c>
      <c r="B1102" s="555" t="s">
        <v>5469</v>
      </c>
      <c r="C1102" s="559" t="s">
        <v>3971</v>
      </c>
      <c r="D1102" s="556">
        <v>288</v>
      </c>
      <c r="E1102" s="559"/>
      <c r="F1102" s="555"/>
    </row>
    <row r="1103" spans="1:6" ht="33" customHeight="1" x14ac:dyDescent="0.25">
      <c r="A1103" s="555" t="s">
        <v>3661</v>
      </c>
      <c r="B1103" s="555" t="s">
        <v>5470</v>
      </c>
      <c r="C1103" s="559" t="s">
        <v>5453</v>
      </c>
      <c r="D1103" s="556">
        <v>369</v>
      </c>
      <c r="E1103" s="559"/>
      <c r="F1103" s="555"/>
    </row>
    <row r="1104" spans="1:6" ht="33" customHeight="1" x14ac:dyDescent="0.25">
      <c r="A1104" s="555" t="s">
        <v>3662</v>
      </c>
      <c r="B1104" s="555" t="s">
        <v>5471</v>
      </c>
      <c r="C1104" s="559" t="s">
        <v>5455</v>
      </c>
      <c r="D1104" s="556">
        <v>450</v>
      </c>
      <c r="E1104" s="559"/>
      <c r="F1104" s="555"/>
    </row>
    <row r="1105" spans="1:6" ht="33" customHeight="1" x14ac:dyDescent="0.25">
      <c r="A1105" s="555" t="s">
        <v>3663</v>
      </c>
      <c r="B1105" s="555" t="s">
        <v>5472</v>
      </c>
      <c r="C1105" s="559" t="s">
        <v>5455</v>
      </c>
      <c r="D1105" s="556">
        <v>522</v>
      </c>
      <c r="E1105" s="559"/>
      <c r="F1105" s="555"/>
    </row>
    <row r="1106" spans="1:6" ht="33" customHeight="1" x14ac:dyDescent="0.25">
      <c r="A1106" s="555" t="s">
        <v>3664</v>
      </c>
      <c r="B1106" s="555" t="s">
        <v>5473</v>
      </c>
      <c r="C1106" s="559" t="s">
        <v>5458</v>
      </c>
      <c r="D1106" s="556">
        <v>603</v>
      </c>
      <c r="E1106" s="559"/>
      <c r="F1106" s="555"/>
    </row>
    <row r="1107" spans="1:6" ht="33" customHeight="1" x14ac:dyDescent="0.25">
      <c r="A1107" s="555" t="s">
        <v>3665</v>
      </c>
      <c r="B1107" s="555" t="s">
        <v>5474</v>
      </c>
      <c r="C1107" s="559" t="s">
        <v>5458</v>
      </c>
      <c r="D1107" s="556">
        <v>666</v>
      </c>
      <c r="E1107" s="559"/>
      <c r="F1107" s="555"/>
    </row>
    <row r="1108" spans="1:6" ht="33" customHeight="1" x14ac:dyDescent="0.25">
      <c r="A1108" s="555" t="s">
        <v>3666</v>
      </c>
      <c r="B1108" s="555" t="s">
        <v>5475</v>
      </c>
      <c r="C1108" s="559" t="s">
        <v>3971</v>
      </c>
      <c r="D1108" s="556">
        <v>297</v>
      </c>
      <c r="E1108" s="559"/>
      <c r="F1108" s="555"/>
    </row>
    <row r="1109" spans="1:6" ht="33" customHeight="1" x14ac:dyDescent="0.25">
      <c r="A1109" s="555" t="s">
        <v>3667</v>
      </c>
      <c r="B1109" s="555" t="s">
        <v>5476</v>
      </c>
      <c r="C1109" s="559" t="s">
        <v>5453</v>
      </c>
      <c r="D1109" s="556">
        <v>378</v>
      </c>
      <c r="E1109" s="559"/>
      <c r="F1109" s="555"/>
    </row>
    <row r="1110" spans="1:6" ht="33" customHeight="1" x14ac:dyDescent="0.25">
      <c r="A1110" s="555" t="s">
        <v>3668</v>
      </c>
      <c r="B1110" s="555" t="s">
        <v>1734</v>
      </c>
      <c r="C1110" s="559" t="s">
        <v>5455</v>
      </c>
      <c r="D1110" s="556">
        <v>450</v>
      </c>
      <c r="E1110" s="559"/>
      <c r="F1110" s="555"/>
    </row>
    <row r="1111" spans="1:6" ht="33" customHeight="1" x14ac:dyDescent="0.25">
      <c r="A1111" s="555" t="s">
        <v>3669</v>
      </c>
      <c r="B1111" s="555" t="s">
        <v>5477</v>
      </c>
      <c r="C1111" s="559" t="s">
        <v>5455</v>
      </c>
      <c r="D1111" s="556">
        <v>522</v>
      </c>
      <c r="E1111" s="559"/>
      <c r="F1111" s="555"/>
    </row>
    <row r="1112" spans="1:6" ht="33" customHeight="1" x14ac:dyDescent="0.25">
      <c r="A1112" s="555" t="s">
        <v>3670</v>
      </c>
      <c r="B1112" s="555" t="s">
        <v>5478</v>
      </c>
      <c r="C1112" s="559" t="s">
        <v>5455</v>
      </c>
      <c r="D1112" s="556">
        <v>576</v>
      </c>
      <c r="E1112" s="559"/>
      <c r="F1112" s="555"/>
    </row>
    <row r="1113" spans="1:6" ht="33" customHeight="1" x14ac:dyDescent="0.25">
      <c r="A1113" s="555" t="s">
        <v>3671</v>
      </c>
      <c r="B1113" s="555" t="s">
        <v>5479</v>
      </c>
      <c r="C1113" s="559" t="s">
        <v>5458</v>
      </c>
      <c r="D1113" s="556">
        <v>648</v>
      </c>
      <c r="E1113" s="559"/>
      <c r="F1113" s="555"/>
    </row>
    <row r="1114" spans="1:6" ht="33" customHeight="1" x14ac:dyDescent="0.25">
      <c r="A1114" s="555" t="s">
        <v>3672</v>
      </c>
      <c r="B1114" s="555" t="s">
        <v>4629</v>
      </c>
      <c r="C1114" s="559" t="s">
        <v>4630</v>
      </c>
      <c r="D1114" s="556">
        <v>4.2</v>
      </c>
      <c r="E1114" s="559"/>
      <c r="F1114" s="555"/>
    </row>
    <row r="1115" spans="1:6" ht="33" customHeight="1" x14ac:dyDescent="0.25">
      <c r="A1115" s="555" t="s">
        <v>3673</v>
      </c>
      <c r="B1115" s="555" t="s">
        <v>4631</v>
      </c>
      <c r="C1115" s="559" t="s">
        <v>4632</v>
      </c>
      <c r="D1115" s="556">
        <v>4.5</v>
      </c>
      <c r="E1115" s="559"/>
      <c r="F1115" s="555"/>
    </row>
    <row r="1116" spans="1:6" ht="33" customHeight="1" x14ac:dyDescent="0.25">
      <c r="A1116" s="555" t="s">
        <v>3674</v>
      </c>
      <c r="B1116" s="555" t="s">
        <v>5480</v>
      </c>
      <c r="C1116" s="559" t="s">
        <v>5481</v>
      </c>
      <c r="D1116" s="556"/>
      <c r="E1116" s="559"/>
      <c r="F1116" s="555"/>
    </row>
    <row r="1117" spans="1:6" ht="33" customHeight="1" x14ac:dyDescent="0.25">
      <c r="A1117" s="555" t="s">
        <v>3675</v>
      </c>
      <c r="B1117" s="555" t="s">
        <v>4633</v>
      </c>
      <c r="C1117" s="559" t="s">
        <v>4634</v>
      </c>
      <c r="D1117" s="556">
        <v>7.5</v>
      </c>
      <c r="E1117" s="559"/>
      <c r="F1117" s="555"/>
    </row>
    <row r="1118" spans="1:6" ht="33" customHeight="1" x14ac:dyDescent="0.25">
      <c r="A1118" s="555" t="s">
        <v>3676</v>
      </c>
      <c r="B1118" s="555" t="s">
        <v>4635</v>
      </c>
      <c r="C1118" s="559" t="s">
        <v>4634</v>
      </c>
      <c r="D1118" s="556">
        <v>10.5</v>
      </c>
      <c r="E1118" s="559"/>
      <c r="F1118" s="555"/>
    </row>
    <row r="1119" spans="1:6" ht="33" customHeight="1" x14ac:dyDescent="0.25">
      <c r="A1119" s="555" t="s">
        <v>3677</v>
      </c>
      <c r="B1119" s="555" t="s">
        <v>4636</v>
      </c>
      <c r="C1119" s="559" t="s">
        <v>4634</v>
      </c>
      <c r="D1119" s="556">
        <v>8.5</v>
      </c>
      <c r="E1119" s="559"/>
      <c r="F1119" s="555"/>
    </row>
    <row r="1120" spans="1:6" ht="33" customHeight="1" x14ac:dyDescent="0.25">
      <c r="A1120" s="555" t="s">
        <v>3678</v>
      </c>
      <c r="B1120" s="555" t="s">
        <v>4637</v>
      </c>
      <c r="C1120" s="559" t="s">
        <v>4634</v>
      </c>
      <c r="D1120" s="556">
        <v>11</v>
      </c>
      <c r="E1120" s="559"/>
      <c r="F1120" s="555"/>
    </row>
    <row r="1121" spans="1:6" ht="33" customHeight="1" x14ac:dyDescent="0.25">
      <c r="A1121" s="555" t="s">
        <v>3679</v>
      </c>
      <c r="B1121" s="555" t="s">
        <v>4638</v>
      </c>
      <c r="C1121" s="559" t="s">
        <v>4080</v>
      </c>
      <c r="D1121" s="556">
        <v>17.5</v>
      </c>
      <c r="E1121" s="559"/>
      <c r="F1121" s="555"/>
    </row>
    <row r="1122" spans="1:6" ht="33" customHeight="1" x14ac:dyDescent="0.25">
      <c r="A1122" s="555" t="s">
        <v>3680</v>
      </c>
      <c r="B1122" s="555" t="s">
        <v>4639</v>
      </c>
      <c r="C1122" s="559" t="s">
        <v>4080</v>
      </c>
      <c r="D1122" s="556">
        <v>22.5</v>
      </c>
      <c r="E1122" s="559"/>
      <c r="F1122" s="555"/>
    </row>
    <row r="1123" spans="1:6" ht="33" customHeight="1" x14ac:dyDescent="0.25">
      <c r="A1123" s="555" t="s">
        <v>3681</v>
      </c>
      <c r="B1123" s="555" t="s">
        <v>4640</v>
      </c>
      <c r="C1123" s="559" t="s">
        <v>4006</v>
      </c>
      <c r="D1123" s="556">
        <v>23</v>
      </c>
      <c r="E1123" s="559"/>
      <c r="F1123" s="555"/>
    </row>
    <row r="1124" spans="1:6" ht="33" customHeight="1" x14ac:dyDescent="0.25">
      <c r="A1124" s="555" t="s">
        <v>3682</v>
      </c>
      <c r="B1124" s="555" t="s">
        <v>4641</v>
      </c>
      <c r="C1124" s="559" t="s">
        <v>4006</v>
      </c>
      <c r="D1124" s="556">
        <v>31</v>
      </c>
      <c r="E1124" s="559"/>
      <c r="F1124" s="555"/>
    </row>
    <row r="1125" spans="1:6" ht="33" customHeight="1" x14ac:dyDescent="0.25">
      <c r="A1125" s="555" t="s">
        <v>3683</v>
      </c>
      <c r="B1125" s="555" t="s">
        <v>4642</v>
      </c>
      <c r="C1125" s="559" t="s">
        <v>4009</v>
      </c>
      <c r="D1125" s="556">
        <v>400</v>
      </c>
      <c r="E1125" s="559"/>
      <c r="F1125" s="555"/>
    </row>
    <row r="1126" spans="1:6" ht="33" customHeight="1" x14ac:dyDescent="0.25">
      <c r="A1126" s="555" t="s">
        <v>3684</v>
      </c>
      <c r="B1126" s="555" t="s">
        <v>4643</v>
      </c>
      <c r="C1126" s="559" t="s">
        <v>1763</v>
      </c>
      <c r="D1126" s="556">
        <v>265</v>
      </c>
      <c r="E1126" s="559"/>
      <c r="F1126" s="555"/>
    </row>
    <row r="1127" spans="1:6" ht="33" customHeight="1" x14ac:dyDescent="0.25">
      <c r="A1127" s="555" t="s">
        <v>3685</v>
      </c>
      <c r="B1127" s="555" t="s">
        <v>4644</v>
      </c>
      <c r="C1127" s="559" t="s">
        <v>1765</v>
      </c>
      <c r="D1127" s="556">
        <v>95</v>
      </c>
      <c r="E1127" s="559"/>
      <c r="F1127" s="555"/>
    </row>
    <row r="1128" spans="1:6" ht="33" customHeight="1" x14ac:dyDescent="0.25">
      <c r="A1128" s="555" t="s">
        <v>3686</v>
      </c>
      <c r="B1128" s="555" t="s">
        <v>4645</v>
      </c>
      <c r="C1128" s="559" t="s">
        <v>1765</v>
      </c>
      <c r="D1128" s="556">
        <v>95</v>
      </c>
      <c r="E1128" s="559"/>
      <c r="F1128" s="555"/>
    </row>
    <row r="1129" spans="1:6" ht="33" customHeight="1" x14ac:dyDescent="0.25">
      <c r="A1129" s="555" t="s">
        <v>3687</v>
      </c>
      <c r="B1129" s="555" t="s">
        <v>4646</v>
      </c>
      <c r="C1129" s="559" t="s">
        <v>1763</v>
      </c>
      <c r="D1129" s="556">
        <v>175</v>
      </c>
      <c r="E1129" s="559"/>
      <c r="F1129" s="555"/>
    </row>
    <row r="1130" spans="1:6" ht="33" customHeight="1" x14ac:dyDescent="0.25">
      <c r="A1130" s="555" t="s">
        <v>3688</v>
      </c>
      <c r="B1130" s="555" t="s">
        <v>1762</v>
      </c>
      <c r="C1130" s="559" t="s">
        <v>1763</v>
      </c>
      <c r="D1130" s="556">
        <v>125</v>
      </c>
      <c r="E1130" s="559"/>
      <c r="F1130" s="555"/>
    </row>
    <row r="1131" spans="1:6" ht="33" customHeight="1" x14ac:dyDescent="0.25">
      <c r="A1131" s="555" t="s">
        <v>3689</v>
      </c>
      <c r="B1131" s="555" t="s">
        <v>1764</v>
      </c>
      <c r="C1131" s="559" t="s">
        <v>1765</v>
      </c>
      <c r="D1131" s="556">
        <v>52</v>
      </c>
      <c r="E1131" s="559"/>
      <c r="F1131" s="555"/>
    </row>
    <row r="1132" spans="1:6" ht="33" customHeight="1" x14ac:dyDescent="0.25">
      <c r="A1132" s="555" t="s">
        <v>3690</v>
      </c>
      <c r="B1132" s="555" t="s">
        <v>4647</v>
      </c>
      <c r="C1132" s="559" t="s">
        <v>4648</v>
      </c>
      <c r="D1132" s="556">
        <v>2.2999999999999998</v>
      </c>
      <c r="E1132" s="559"/>
      <c r="F1132" s="555"/>
    </row>
    <row r="1133" spans="1:6" ht="33" customHeight="1" x14ac:dyDescent="0.25">
      <c r="A1133" s="555" t="s">
        <v>3691</v>
      </c>
      <c r="B1133" s="555" t="s">
        <v>4649</v>
      </c>
      <c r="C1133" s="559" t="s">
        <v>4650</v>
      </c>
      <c r="D1133" s="556">
        <v>40</v>
      </c>
      <c r="E1133" s="559"/>
      <c r="F1133" s="555"/>
    </row>
    <row r="1134" spans="1:6" ht="33" customHeight="1" x14ac:dyDescent="0.25">
      <c r="A1134" s="555" t="s">
        <v>3692</v>
      </c>
      <c r="B1134" s="555" t="s">
        <v>4651</v>
      </c>
      <c r="C1134" s="559" t="s">
        <v>4652</v>
      </c>
      <c r="D1134" s="556">
        <v>104</v>
      </c>
      <c r="E1134" s="559"/>
      <c r="F1134" s="555"/>
    </row>
    <row r="1135" spans="1:6" ht="33" customHeight="1" x14ac:dyDescent="0.25">
      <c r="A1135" s="555" t="s">
        <v>3693</v>
      </c>
      <c r="B1135" s="555" t="s">
        <v>4653</v>
      </c>
      <c r="C1135" s="559" t="s">
        <v>4652</v>
      </c>
      <c r="D1135" s="556">
        <v>80</v>
      </c>
      <c r="E1135" s="559"/>
      <c r="F1135" s="555"/>
    </row>
    <row r="1136" spans="1:6" ht="33" customHeight="1" x14ac:dyDescent="0.25">
      <c r="A1136" s="555" t="s">
        <v>3694</v>
      </c>
      <c r="B1136" s="555" t="s">
        <v>4654</v>
      </c>
      <c r="C1136" s="559" t="s">
        <v>4655</v>
      </c>
      <c r="D1136" s="556">
        <v>160</v>
      </c>
      <c r="E1136" s="559"/>
      <c r="F1136" s="555"/>
    </row>
    <row r="1137" spans="1:6" ht="33" customHeight="1" x14ac:dyDescent="0.25">
      <c r="A1137" s="555" t="s">
        <v>3695</v>
      </c>
      <c r="B1137" s="555" t="s">
        <v>4656</v>
      </c>
      <c r="C1137" s="559" t="s">
        <v>4657</v>
      </c>
      <c r="D1137" s="556">
        <v>0.55000000000000004</v>
      </c>
      <c r="E1137" s="559"/>
      <c r="F1137" s="555"/>
    </row>
    <row r="1138" spans="1:6" ht="33" customHeight="1" x14ac:dyDescent="0.25">
      <c r="A1138" s="555" t="s">
        <v>3696</v>
      </c>
      <c r="B1138" s="555" t="s">
        <v>4658</v>
      </c>
      <c r="C1138" s="559" t="s">
        <v>4659</v>
      </c>
      <c r="D1138" s="556">
        <v>1.1499999999999999</v>
      </c>
      <c r="E1138" s="559"/>
      <c r="F1138" s="555"/>
    </row>
    <row r="1139" spans="1:6" ht="33" customHeight="1" x14ac:dyDescent="0.25">
      <c r="A1139" s="555" t="s">
        <v>3697</v>
      </c>
      <c r="B1139" s="555" t="s">
        <v>4660</v>
      </c>
      <c r="C1139" s="559" t="s">
        <v>4661</v>
      </c>
      <c r="D1139" s="556">
        <v>1.25</v>
      </c>
      <c r="E1139" s="559"/>
      <c r="F1139" s="555"/>
    </row>
    <row r="1140" spans="1:6" ht="33" customHeight="1" x14ac:dyDescent="0.25">
      <c r="A1140" s="555" t="s">
        <v>3698</v>
      </c>
      <c r="B1140" s="555" t="s">
        <v>4662</v>
      </c>
      <c r="C1140" s="559" t="s">
        <v>4076</v>
      </c>
      <c r="D1140" s="556">
        <v>4.13</v>
      </c>
      <c r="E1140" s="559"/>
      <c r="F1140" s="555"/>
    </row>
    <row r="1141" spans="1:6" ht="33" customHeight="1" x14ac:dyDescent="0.25">
      <c r="A1141" s="555" t="s">
        <v>3699</v>
      </c>
      <c r="B1141" s="555" t="s">
        <v>4663</v>
      </c>
      <c r="C1141" s="559" t="s">
        <v>4664</v>
      </c>
      <c r="D1141" s="556">
        <v>2.5</v>
      </c>
      <c r="E1141" s="559"/>
      <c r="F1141" s="555"/>
    </row>
    <row r="1142" spans="1:6" ht="33" customHeight="1" x14ac:dyDescent="0.25">
      <c r="A1142" s="555" t="s">
        <v>3700</v>
      </c>
      <c r="B1142" s="555" t="s">
        <v>4665</v>
      </c>
      <c r="C1142" s="559" t="s">
        <v>4664</v>
      </c>
      <c r="D1142" s="556">
        <v>3.2</v>
      </c>
      <c r="E1142" s="559"/>
      <c r="F1142" s="555"/>
    </row>
    <row r="1143" spans="1:6" ht="33" customHeight="1" x14ac:dyDescent="0.25">
      <c r="A1143" s="555" t="s">
        <v>3701</v>
      </c>
      <c r="B1143" s="555" t="s">
        <v>4666</v>
      </c>
      <c r="C1143" s="559" t="s">
        <v>4667</v>
      </c>
      <c r="D1143" s="556">
        <v>3.8</v>
      </c>
      <c r="E1143" s="559"/>
      <c r="F1143" s="555"/>
    </row>
    <row r="1144" spans="1:6" ht="33" customHeight="1" x14ac:dyDescent="0.25">
      <c r="A1144" s="555" t="s">
        <v>3702</v>
      </c>
      <c r="B1144" s="555" t="s">
        <v>4668</v>
      </c>
      <c r="C1144" s="559" t="s">
        <v>4669</v>
      </c>
      <c r="D1144" s="556">
        <v>8</v>
      </c>
      <c r="E1144" s="559"/>
      <c r="F1144" s="555"/>
    </row>
    <row r="1145" spans="1:6" ht="33" customHeight="1" x14ac:dyDescent="0.25">
      <c r="A1145" s="555" t="s">
        <v>3703</v>
      </c>
      <c r="B1145" s="555" t="s">
        <v>4670</v>
      </c>
      <c r="C1145" s="559" t="s">
        <v>4611</v>
      </c>
      <c r="D1145" s="556"/>
      <c r="E1145" s="559"/>
      <c r="F1145" s="555"/>
    </row>
    <row r="1146" spans="1:6" ht="33" customHeight="1" x14ac:dyDescent="0.25">
      <c r="A1146" s="555" t="s">
        <v>3704</v>
      </c>
      <c r="B1146" s="555" t="s">
        <v>4671</v>
      </c>
      <c r="C1146" s="559" t="s">
        <v>4611</v>
      </c>
      <c r="D1146" s="556"/>
      <c r="E1146" s="559"/>
      <c r="F1146" s="555"/>
    </row>
    <row r="1147" spans="1:6" ht="33" customHeight="1" x14ac:dyDescent="0.25">
      <c r="A1147" s="555" t="s">
        <v>3705</v>
      </c>
      <c r="B1147" s="555" t="s">
        <v>4672</v>
      </c>
      <c r="C1147" s="559" t="s">
        <v>4611</v>
      </c>
      <c r="D1147" s="556"/>
      <c r="E1147" s="559"/>
      <c r="F1147" s="555"/>
    </row>
    <row r="1148" spans="1:6" ht="33" customHeight="1" x14ac:dyDescent="0.25">
      <c r="A1148" s="555" t="s">
        <v>3706</v>
      </c>
      <c r="B1148" s="555" t="s">
        <v>4673</v>
      </c>
      <c r="C1148" s="559" t="s">
        <v>4611</v>
      </c>
      <c r="D1148" s="556"/>
      <c r="E1148" s="559"/>
      <c r="F1148" s="555"/>
    </row>
    <row r="1149" spans="1:6" ht="33" customHeight="1" x14ac:dyDescent="0.25">
      <c r="A1149" s="555" t="s">
        <v>3707</v>
      </c>
      <c r="B1149" s="555" t="s">
        <v>4674</v>
      </c>
      <c r="C1149" s="559" t="s">
        <v>4611</v>
      </c>
      <c r="D1149" s="556"/>
      <c r="E1149" s="559"/>
      <c r="F1149" s="555"/>
    </row>
    <row r="1150" spans="1:6" ht="33" customHeight="1" x14ac:dyDescent="0.25">
      <c r="A1150" s="555" t="s">
        <v>3708</v>
      </c>
      <c r="B1150" s="555" t="s">
        <v>4675</v>
      </c>
      <c r="C1150" s="559" t="s">
        <v>4611</v>
      </c>
      <c r="D1150" s="556"/>
      <c r="E1150" s="559"/>
      <c r="F1150" s="555"/>
    </row>
    <row r="1151" spans="1:6" ht="33" customHeight="1" x14ac:dyDescent="0.25">
      <c r="A1151" s="555" t="s">
        <v>3709</v>
      </c>
      <c r="B1151" s="555" t="s">
        <v>4676</v>
      </c>
      <c r="C1151" s="559" t="s">
        <v>4611</v>
      </c>
      <c r="D1151" s="556"/>
      <c r="E1151" s="559"/>
      <c r="F1151" s="555"/>
    </row>
    <row r="1152" spans="1:6" ht="33" customHeight="1" x14ac:dyDescent="0.25">
      <c r="A1152" s="555" t="s">
        <v>3710</v>
      </c>
      <c r="B1152" s="555" t="s">
        <v>4677</v>
      </c>
      <c r="C1152" s="559" t="s">
        <v>4611</v>
      </c>
      <c r="D1152" s="556"/>
      <c r="E1152" s="559"/>
      <c r="F1152" s="555"/>
    </row>
    <row r="1153" spans="1:6" ht="33" customHeight="1" x14ac:dyDescent="0.25">
      <c r="A1153" s="555" t="s">
        <v>3711</v>
      </c>
      <c r="B1153" s="555" t="s">
        <v>4678</v>
      </c>
      <c r="C1153" s="559" t="s">
        <v>4611</v>
      </c>
      <c r="D1153" s="556"/>
      <c r="E1153" s="559"/>
      <c r="F1153" s="555"/>
    </row>
    <row r="1154" spans="1:6" ht="33" customHeight="1" x14ac:dyDescent="0.25">
      <c r="A1154" s="555" t="s">
        <v>3712</v>
      </c>
      <c r="B1154" s="555" t="s">
        <v>4679</v>
      </c>
      <c r="C1154" s="559" t="s">
        <v>4611</v>
      </c>
      <c r="D1154" s="556"/>
      <c r="E1154" s="559"/>
      <c r="F1154" s="555"/>
    </row>
    <row r="1155" spans="1:6" ht="33" customHeight="1" x14ac:dyDescent="0.25">
      <c r="A1155" s="555" t="s">
        <v>3713</v>
      </c>
      <c r="B1155" s="555" t="s">
        <v>4680</v>
      </c>
      <c r="C1155" s="559" t="s">
        <v>4611</v>
      </c>
      <c r="D1155" s="556"/>
      <c r="E1155" s="559"/>
      <c r="F1155" s="555"/>
    </row>
    <row r="1156" spans="1:6" ht="33" customHeight="1" x14ac:dyDescent="0.25">
      <c r="A1156" s="555" t="s">
        <v>3714</v>
      </c>
      <c r="B1156" s="555" t="s">
        <v>4681</v>
      </c>
      <c r="C1156" s="559" t="s">
        <v>4611</v>
      </c>
      <c r="D1156" s="556"/>
      <c r="E1156" s="559"/>
      <c r="F1156" s="555"/>
    </row>
    <row r="1157" spans="1:6" ht="33" customHeight="1" x14ac:dyDescent="0.25">
      <c r="A1157" s="555" t="s">
        <v>3715</v>
      </c>
      <c r="B1157" s="555" t="s">
        <v>4682</v>
      </c>
      <c r="C1157" s="559" t="s">
        <v>4611</v>
      </c>
      <c r="D1157" s="556"/>
      <c r="E1157" s="559"/>
      <c r="F1157" s="555"/>
    </row>
    <row r="1158" spans="1:6" ht="33" customHeight="1" x14ac:dyDescent="0.25">
      <c r="A1158" s="555" t="s">
        <v>3716</v>
      </c>
      <c r="B1158" s="555" t="s">
        <v>4683</v>
      </c>
      <c r="C1158" s="559" t="s">
        <v>4611</v>
      </c>
      <c r="D1158" s="556"/>
      <c r="E1158" s="559"/>
      <c r="F1158" s="555"/>
    </row>
    <row r="1159" spans="1:6" ht="33" customHeight="1" x14ac:dyDescent="0.25">
      <c r="A1159" s="555" t="s">
        <v>3717</v>
      </c>
      <c r="B1159" s="555" t="s">
        <v>4684</v>
      </c>
      <c r="C1159" s="559" t="s">
        <v>4611</v>
      </c>
      <c r="D1159" s="556"/>
      <c r="E1159" s="559"/>
      <c r="F1159" s="555"/>
    </row>
    <row r="1160" spans="1:6" ht="33" customHeight="1" x14ac:dyDescent="0.25">
      <c r="A1160" s="555" t="s">
        <v>3718</v>
      </c>
      <c r="B1160" s="555" t="s">
        <v>4685</v>
      </c>
      <c r="C1160" s="559" t="s">
        <v>4611</v>
      </c>
      <c r="D1160" s="556"/>
      <c r="E1160" s="559"/>
      <c r="F1160" s="555"/>
    </row>
    <row r="1161" spans="1:6" ht="33" customHeight="1" x14ac:dyDescent="0.25">
      <c r="A1161" s="555" t="s">
        <v>3719</v>
      </c>
      <c r="B1161" s="555" t="s">
        <v>4686</v>
      </c>
      <c r="C1161" s="559" t="s">
        <v>4611</v>
      </c>
      <c r="D1161" s="556"/>
      <c r="E1161" s="559" t="s">
        <v>1812</v>
      </c>
      <c r="F1161" s="555"/>
    </row>
    <row r="1162" spans="1:6" ht="33" customHeight="1" x14ac:dyDescent="0.25">
      <c r="A1162" s="555" t="s">
        <v>3720</v>
      </c>
      <c r="B1162" s="555" t="s">
        <v>4687</v>
      </c>
      <c r="C1162" s="559" t="s">
        <v>4611</v>
      </c>
      <c r="D1162" s="556">
        <v>440</v>
      </c>
      <c r="E1162" s="559"/>
      <c r="F1162" s="555"/>
    </row>
    <row r="1163" spans="1:6" ht="33" customHeight="1" x14ac:dyDescent="0.25">
      <c r="A1163" s="555" t="s">
        <v>3721</v>
      </c>
      <c r="B1163" s="555" t="s">
        <v>4688</v>
      </c>
      <c r="C1163" s="559" t="s">
        <v>4611</v>
      </c>
      <c r="D1163" s="556"/>
      <c r="E1163" s="559"/>
      <c r="F1163" s="555"/>
    </row>
    <row r="1164" spans="1:6" ht="33" customHeight="1" x14ac:dyDescent="0.25">
      <c r="A1164" s="555" t="s">
        <v>3722</v>
      </c>
      <c r="B1164" s="555" t="s">
        <v>4689</v>
      </c>
      <c r="C1164" s="559" t="s">
        <v>4611</v>
      </c>
      <c r="D1164" s="556">
        <v>600</v>
      </c>
      <c r="E1164" s="559"/>
      <c r="F1164" s="555"/>
    </row>
    <row r="1165" spans="1:6" ht="33" customHeight="1" x14ac:dyDescent="0.25">
      <c r="A1165" s="555" t="s">
        <v>3723</v>
      </c>
      <c r="B1165" s="555" t="s">
        <v>4690</v>
      </c>
      <c r="C1165" s="559" t="s">
        <v>4611</v>
      </c>
      <c r="D1165" s="556">
        <v>650</v>
      </c>
      <c r="E1165" s="559"/>
      <c r="F1165" s="555"/>
    </row>
    <row r="1166" spans="1:6" ht="33" customHeight="1" x14ac:dyDescent="0.25">
      <c r="A1166" s="555" t="s">
        <v>3724</v>
      </c>
      <c r="B1166" s="555" t="s">
        <v>4691</v>
      </c>
      <c r="C1166" s="559" t="s">
        <v>4611</v>
      </c>
      <c r="D1166" s="556"/>
      <c r="E1166" s="559"/>
      <c r="F1166" s="555"/>
    </row>
    <row r="1167" spans="1:6" ht="33" customHeight="1" x14ac:dyDescent="0.25">
      <c r="A1167" s="555" t="s">
        <v>3725</v>
      </c>
      <c r="B1167" s="555" t="s">
        <v>4692</v>
      </c>
      <c r="C1167" s="559" t="s">
        <v>4611</v>
      </c>
      <c r="D1167" s="556">
        <v>520</v>
      </c>
      <c r="E1167" s="559"/>
      <c r="F1167" s="555"/>
    </row>
    <row r="1168" spans="1:6" ht="33" customHeight="1" x14ac:dyDescent="0.25">
      <c r="A1168" s="555" t="s">
        <v>3726</v>
      </c>
      <c r="B1168" s="555" t="s">
        <v>4693</v>
      </c>
      <c r="C1168" s="559" t="s">
        <v>4611</v>
      </c>
      <c r="D1168" s="556">
        <v>640</v>
      </c>
      <c r="E1168" s="559"/>
      <c r="F1168" s="555"/>
    </row>
    <row r="1169" spans="1:6" ht="33" customHeight="1" x14ac:dyDescent="0.25">
      <c r="A1169" s="555" t="s">
        <v>3727</v>
      </c>
      <c r="B1169" s="555" t="s">
        <v>4694</v>
      </c>
      <c r="C1169" s="559" t="s">
        <v>4611</v>
      </c>
      <c r="D1169" s="556">
        <v>700</v>
      </c>
      <c r="E1169" s="559"/>
      <c r="F1169" s="555"/>
    </row>
    <row r="1170" spans="1:6" ht="33" customHeight="1" x14ac:dyDescent="0.25">
      <c r="A1170" s="555" t="s">
        <v>3728</v>
      </c>
      <c r="B1170" s="555" t="s">
        <v>4695</v>
      </c>
      <c r="C1170" s="559" t="s">
        <v>4611</v>
      </c>
      <c r="D1170" s="556">
        <v>980</v>
      </c>
      <c r="E1170" s="559"/>
      <c r="F1170" s="555"/>
    </row>
    <row r="1171" spans="1:6" ht="33" customHeight="1" x14ac:dyDescent="0.25">
      <c r="A1171" s="555" t="s">
        <v>3729</v>
      </c>
      <c r="B1171" s="555" t="s">
        <v>4696</v>
      </c>
      <c r="C1171" s="559" t="s">
        <v>4611</v>
      </c>
      <c r="D1171" s="556">
        <v>630</v>
      </c>
      <c r="E1171" s="559"/>
      <c r="F1171" s="555"/>
    </row>
    <row r="1172" spans="1:6" ht="33" customHeight="1" x14ac:dyDescent="0.25">
      <c r="A1172" s="555" t="s">
        <v>3730</v>
      </c>
      <c r="B1172" s="555" t="s">
        <v>4697</v>
      </c>
      <c r="C1172" s="559" t="s">
        <v>4611</v>
      </c>
      <c r="D1172" s="556">
        <v>700</v>
      </c>
      <c r="E1172" s="559"/>
      <c r="F1172" s="555"/>
    </row>
    <row r="1173" spans="1:6" ht="33" customHeight="1" x14ac:dyDescent="0.25">
      <c r="A1173" s="555" t="s">
        <v>3731</v>
      </c>
      <c r="B1173" s="555" t="s">
        <v>4698</v>
      </c>
      <c r="C1173" s="559" t="s">
        <v>4611</v>
      </c>
      <c r="D1173" s="556">
        <v>880</v>
      </c>
      <c r="E1173" s="559"/>
      <c r="F1173" s="555"/>
    </row>
    <row r="1174" spans="1:6" ht="33" customHeight="1" x14ac:dyDescent="0.25">
      <c r="A1174" s="555" t="s">
        <v>3732</v>
      </c>
      <c r="B1174" s="555" t="s">
        <v>4699</v>
      </c>
      <c r="C1174" s="559" t="s">
        <v>4611</v>
      </c>
      <c r="D1174" s="556">
        <v>940</v>
      </c>
      <c r="E1174" s="559"/>
      <c r="F1174" s="555"/>
    </row>
    <row r="1175" spans="1:6" ht="33" customHeight="1" x14ac:dyDescent="0.25">
      <c r="A1175" s="555" t="s">
        <v>3733</v>
      </c>
      <c r="B1175" s="555" t="s">
        <v>4700</v>
      </c>
      <c r="C1175" s="559" t="s">
        <v>4611</v>
      </c>
      <c r="D1175" s="556"/>
      <c r="E1175" s="559"/>
      <c r="F1175" s="555"/>
    </row>
    <row r="1176" spans="1:6" ht="33" customHeight="1" x14ac:dyDescent="0.25">
      <c r="A1176" s="555" t="s">
        <v>3734</v>
      </c>
      <c r="B1176" s="555" t="s">
        <v>5482</v>
      </c>
      <c r="C1176" s="559" t="s">
        <v>27</v>
      </c>
      <c r="D1176" s="556"/>
      <c r="E1176" s="559"/>
      <c r="F1176" s="555"/>
    </row>
    <row r="1177" spans="1:6" ht="33" customHeight="1" x14ac:dyDescent="0.25">
      <c r="A1177" s="555" t="s">
        <v>3735</v>
      </c>
      <c r="B1177" s="555" t="s">
        <v>5483</v>
      </c>
      <c r="C1177" s="559" t="s">
        <v>27</v>
      </c>
      <c r="D1177" s="556"/>
      <c r="E1177" s="559"/>
      <c r="F1177" s="555"/>
    </row>
    <row r="1178" spans="1:6" ht="33" customHeight="1" x14ac:dyDescent="0.25">
      <c r="A1178" s="555" t="s">
        <v>3736</v>
      </c>
      <c r="B1178" s="555" t="s">
        <v>4701</v>
      </c>
      <c r="C1178" s="559" t="s">
        <v>4422</v>
      </c>
      <c r="D1178" s="556">
        <v>1320</v>
      </c>
      <c r="E1178" s="559"/>
      <c r="F1178" s="555"/>
    </row>
    <row r="1179" spans="1:6" ht="33" customHeight="1" x14ac:dyDescent="0.25">
      <c r="A1179" s="555" t="s">
        <v>3737</v>
      </c>
      <c r="B1179" s="555" t="s">
        <v>4702</v>
      </c>
      <c r="C1179" s="559" t="s">
        <v>4703</v>
      </c>
      <c r="D1179" s="556">
        <v>2320</v>
      </c>
      <c r="E1179" s="559"/>
      <c r="F1179" s="555"/>
    </row>
    <row r="1180" spans="1:6" ht="33" customHeight="1" x14ac:dyDescent="0.25">
      <c r="A1180" s="555" t="s">
        <v>3738</v>
      </c>
      <c r="B1180" s="555" t="s">
        <v>5484</v>
      </c>
      <c r="C1180" s="559" t="s">
        <v>3996</v>
      </c>
      <c r="D1180" s="556">
        <v>48</v>
      </c>
      <c r="E1180" s="559"/>
      <c r="F1180" s="555"/>
    </row>
    <row r="1181" spans="1:6" ht="33" customHeight="1" x14ac:dyDescent="0.25">
      <c r="A1181" s="555" t="s">
        <v>3739</v>
      </c>
      <c r="B1181" s="555" t="s">
        <v>5485</v>
      </c>
      <c r="C1181" s="559" t="s">
        <v>3996</v>
      </c>
      <c r="D1181" s="556">
        <v>49</v>
      </c>
      <c r="E1181" s="559"/>
      <c r="F1181" s="555"/>
    </row>
    <row r="1182" spans="1:6" ht="33" customHeight="1" x14ac:dyDescent="0.25">
      <c r="A1182" s="555" t="s">
        <v>3740</v>
      </c>
      <c r="B1182" s="555" t="s">
        <v>4704</v>
      </c>
      <c r="C1182" s="559" t="s">
        <v>4071</v>
      </c>
      <c r="D1182" s="556">
        <v>6.5</v>
      </c>
      <c r="E1182" s="559"/>
      <c r="F1182" s="555"/>
    </row>
    <row r="1183" spans="1:6" ht="33" customHeight="1" x14ac:dyDescent="0.25">
      <c r="A1183" s="555" t="s">
        <v>3741</v>
      </c>
      <c r="B1183" s="555" t="s">
        <v>4705</v>
      </c>
      <c r="C1183" s="559" t="s">
        <v>3985</v>
      </c>
      <c r="D1183" s="556">
        <v>28</v>
      </c>
      <c r="E1183" s="559"/>
      <c r="F1183" s="555"/>
    </row>
    <row r="1184" spans="1:6" ht="33" customHeight="1" x14ac:dyDescent="0.25">
      <c r="A1184" s="555" t="s">
        <v>3742</v>
      </c>
      <c r="B1184" s="555" t="s">
        <v>4706</v>
      </c>
      <c r="C1184" s="559" t="s">
        <v>3991</v>
      </c>
      <c r="D1184" s="556">
        <v>60</v>
      </c>
      <c r="E1184" s="559"/>
      <c r="F1184" s="555"/>
    </row>
    <row r="1185" spans="1:6" ht="33" customHeight="1" x14ac:dyDescent="0.25">
      <c r="A1185" s="555" t="s">
        <v>3743</v>
      </c>
      <c r="B1185" s="555" t="s">
        <v>4707</v>
      </c>
      <c r="C1185" s="559" t="s">
        <v>3991</v>
      </c>
      <c r="D1185" s="556">
        <v>110</v>
      </c>
      <c r="E1185" s="559"/>
      <c r="F1185" s="555"/>
    </row>
    <row r="1186" spans="1:6" ht="33" customHeight="1" x14ac:dyDescent="0.25">
      <c r="A1186" s="555" t="s">
        <v>3744</v>
      </c>
      <c r="B1186" s="555" t="s">
        <v>4708</v>
      </c>
      <c r="C1186" s="559" t="s">
        <v>4625</v>
      </c>
      <c r="D1186" s="556">
        <v>3120</v>
      </c>
      <c r="E1186" s="559"/>
      <c r="F1186" s="555"/>
    </row>
    <row r="1187" spans="1:6" ht="33" customHeight="1" x14ac:dyDescent="0.25">
      <c r="A1187" s="555" t="s">
        <v>3745</v>
      </c>
      <c r="B1187" s="555" t="s">
        <v>4709</v>
      </c>
      <c r="C1187" s="559" t="s">
        <v>4625</v>
      </c>
      <c r="D1187" s="556">
        <v>3600</v>
      </c>
      <c r="E1187" s="559"/>
      <c r="F1187" s="555"/>
    </row>
    <row r="1188" spans="1:6" ht="33" customHeight="1" x14ac:dyDescent="0.25">
      <c r="A1188" s="555" t="s">
        <v>3746</v>
      </c>
      <c r="B1188" s="555" t="s">
        <v>4710</v>
      </c>
      <c r="C1188" s="559" t="s">
        <v>4625</v>
      </c>
      <c r="D1188" s="556">
        <v>4920</v>
      </c>
      <c r="E1188" s="559"/>
      <c r="F1188" s="555"/>
    </row>
    <row r="1189" spans="1:6" ht="33" customHeight="1" x14ac:dyDescent="0.25">
      <c r="A1189" s="555" t="s">
        <v>3747</v>
      </c>
      <c r="B1189" s="555" t="s">
        <v>4711</v>
      </c>
      <c r="C1189" s="559" t="s">
        <v>4625</v>
      </c>
      <c r="D1189" s="556">
        <v>7100</v>
      </c>
      <c r="E1189" s="559"/>
      <c r="F1189" s="555"/>
    </row>
    <row r="1190" spans="1:6" ht="33" customHeight="1" x14ac:dyDescent="0.25">
      <c r="A1190" s="555" t="s">
        <v>3748</v>
      </c>
      <c r="B1190" s="555" t="s">
        <v>5486</v>
      </c>
      <c r="C1190" s="559" t="s">
        <v>4625</v>
      </c>
      <c r="D1190" s="556">
        <v>3120</v>
      </c>
      <c r="E1190" s="559"/>
      <c r="F1190" s="555"/>
    </row>
    <row r="1191" spans="1:6" ht="33" customHeight="1" x14ac:dyDescent="0.25">
      <c r="A1191" s="555" t="s">
        <v>3749</v>
      </c>
      <c r="B1191" s="555" t="s">
        <v>5487</v>
      </c>
      <c r="C1191" s="559" t="s">
        <v>4625</v>
      </c>
      <c r="D1191" s="556">
        <v>3600</v>
      </c>
      <c r="E1191" s="559"/>
      <c r="F1191" s="555"/>
    </row>
    <row r="1192" spans="1:6" ht="33" customHeight="1" x14ac:dyDescent="0.25">
      <c r="A1192" s="555" t="s">
        <v>3750</v>
      </c>
      <c r="B1192" s="555" t="s">
        <v>5488</v>
      </c>
      <c r="C1192" s="559" t="s">
        <v>4625</v>
      </c>
      <c r="D1192" s="556">
        <v>7100</v>
      </c>
      <c r="E1192" s="559"/>
      <c r="F1192" s="555"/>
    </row>
    <row r="1193" spans="1:6" ht="33" customHeight="1" x14ac:dyDescent="0.25">
      <c r="A1193" s="555" t="s">
        <v>3751</v>
      </c>
      <c r="B1193" s="555" t="s">
        <v>4712</v>
      </c>
      <c r="C1193" s="559" t="s">
        <v>4143</v>
      </c>
      <c r="D1193" s="556">
        <v>110</v>
      </c>
      <c r="E1193" s="559"/>
      <c r="F1193" s="555"/>
    </row>
    <row r="1194" spans="1:6" ht="33" customHeight="1" x14ac:dyDescent="0.25">
      <c r="A1194" s="555" t="s">
        <v>3752</v>
      </c>
      <c r="B1194" s="555" t="s">
        <v>4713</v>
      </c>
      <c r="C1194" s="559" t="s">
        <v>4143</v>
      </c>
      <c r="D1194" s="556">
        <v>110</v>
      </c>
      <c r="E1194" s="559"/>
      <c r="F1194" s="555"/>
    </row>
    <row r="1195" spans="1:6" ht="33" customHeight="1" x14ac:dyDescent="0.25">
      <c r="A1195" s="555" t="s">
        <v>3753</v>
      </c>
      <c r="B1195" s="555" t="s">
        <v>4714</v>
      </c>
      <c r="C1195" s="559" t="s">
        <v>4143</v>
      </c>
      <c r="D1195" s="556">
        <v>110</v>
      </c>
      <c r="E1195" s="559"/>
      <c r="F1195" s="555"/>
    </row>
    <row r="1196" spans="1:6" ht="33" customHeight="1" x14ac:dyDescent="0.25">
      <c r="A1196" s="555" t="s">
        <v>3754</v>
      </c>
      <c r="B1196" s="555" t="s">
        <v>4715</v>
      </c>
      <c r="C1196" s="559" t="s">
        <v>4143</v>
      </c>
      <c r="D1196" s="556">
        <v>110</v>
      </c>
      <c r="E1196" s="559"/>
      <c r="F1196" s="555"/>
    </row>
    <row r="1197" spans="1:6" ht="33" customHeight="1" x14ac:dyDescent="0.25">
      <c r="A1197" s="555" t="s">
        <v>3755</v>
      </c>
      <c r="B1197" s="555" t="s">
        <v>4716</v>
      </c>
      <c r="C1197" s="559" t="s">
        <v>4143</v>
      </c>
      <c r="D1197" s="556">
        <v>110</v>
      </c>
      <c r="E1197" s="559"/>
      <c r="F1197" s="555"/>
    </row>
    <row r="1198" spans="1:6" ht="33" customHeight="1" x14ac:dyDescent="0.25">
      <c r="A1198" s="555" t="s">
        <v>3756</v>
      </c>
      <c r="B1198" s="555" t="s">
        <v>5489</v>
      </c>
      <c r="C1198" s="559" t="s">
        <v>4143</v>
      </c>
      <c r="D1198" s="556">
        <v>100</v>
      </c>
      <c r="E1198" s="559"/>
      <c r="F1198" s="555"/>
    </row>
    <row r="1199" spans="1:6" ht="33" customHeight="1" x14ac:dyDescent="0.25">
      <c r="A1199" s="555" t="s">
        <v>3757</v>
      </c>
      <c r="B1199" s="555" t="s">
        <v>5490</v>
      </c>
      <c r="C1199" s="559" t="s">
        <v>27</v>
      </c>
      <c r="D1199" s="556">
        <v>3000</v>
      </c>
      <c r="E1199" s="559"/>
      <c r="F1199" s="555" t="s">
        <v>73</v>
      </c>
    </row>
    <row r="1200" spans="1:6" ht="33" customHeight="1" x14ac:dyDescent="0.25">
      <c r="A1200" s="555" t="s">
        <v>3758</v>
      </c>
      <c r="B1200" s="555" t="s">
        <v>5491</v>
      </c>
      <c r="C1200" s="559" t="s">
        <v>4625</v>
      </c>
      <c r="D1200" s="556">
        <v>4000</v>
      </c>
      <c r="E1200" s="559"/>
      <c r="F1200" s="555"/>
    </row>
    <row r="1201" spans="1:6" ht="33" customHeight="1" x14ac:dyDescent="0.25">
      <c r="A1201" s="555" t="s">
        <v>3759</v>
      </c>
      <c r="B1201" s="555" t="s">
        <v>4717</v>
      </c>
      <c r="C1201" s="559" t="s">
        <v>5492</v>
      </c>
      <c r="D1201" s="556">
        <v>4</v>
      </c>
      <c r="E1201" s="559"/>
      <c r="F1201" s="555"/>
    </row>
    <row r="1202" spans="1:6" ht="33" customHeight="1" x14ac:dyDescent="0.25">
      <c r="A1202" s="555" t="s">
        <v>3760</v>
      </c>
      <c r="B1202" s="555" t="s">
        <v>4718</v>
      </c>
      <c r="C1202" s="559" t="s">
        <v>5492</v>
      </c>
      <c r="D1202" s="556">
        <v>5</v>
      </c>
      <c r="E1202" s="559"/>
      <c r="F1202" s="555"/>
    </row>
    <row r="1203" spans="1:6" ht="33" customHeight="1" x14ac:dyDescent="0.25">
      <c r="A1203" s="555" t="s">
        <v>3761</v>
      </c>
      <c r="B1203" s="555" t="s">
        <v>4719</v>
      </c>
      <c r="C1203" s="559" t="s">
        <v>5493</v>
      </c>
      <c r="D1203" s="556">
        <v>7</v>
      </c>
      <c r="E1203" s="559"/>
      <c r="F1203" s="555"/>
    </row>
    <row r="1204" spans="1:6" ht="33" customHeight="1" x14ac:dyDescent="0.25">
      <c r="A1204" s="555" t="s">
        <v>3762</v>
      </c>
      <c r="B1204" s="555" t="s">
        <v>4720</v>
      </c>
      <c r="C1204" s="559" t="s">
        <v>5492</v>
      </c>
      <c r="D1204" s="556">
        <v>4.5</v>
      </c>
      <c r="E1204" s="559"/>
      <c r="F1204" s="555"/>
    </row>
    <row r="1205" spans="1:6" ht="33" customHeight="1" x14ac:dyDescent="0.25">
      <c r="A1205" s="555" t="s">
        <v>3763</v>
      </c>
      <c r="B1205" s="555" t="s">
        <v>4721</v>
      </c>
      <c r="C1205" s="559" t="s">
        <v>5492</v>
      </c>
      <c r="D1205" s="556">
        <v>5.5</v>
      </c>
      <c r="E1205" s="559"/>
      <c r="F1205" s="555"/>
    </row>
    <row r="1206" spans="1:6" ht="33" customHeight="1" x14ac:dyDescent="0.25">
      <c r="A1206" s="555" t="s">
        <v>3764</v>
      </c>
      <c r="B1206" s="555" t="s">
        <v>4722</v>
      </c>
      <c r="C1206" s="559" t="s">
        <v>5493</v>
      </c>
      <c r="D1206" s="556">
        <v>7.5</v>
      </c>
      <c r="E1206" s="559"/>
      <c r="F1206" s="555"/>
    </row>
    <row r="1207" spans="1:6" ht="33" customHeight="1" x14ac:dyDescent="0.25">
      <c r="A1207" s="555" t="s">
        <v>3765</v>
      </c>
      <c r="B1207" s="555" t="s">
        <v>4723</v>
      </c>
      <c r="C1207" s="559" t="s">
        <v>4724</v>
      </c>
      <c r="D1207" s="556"/>
      <c r="E1207" s="559"/>
      <c r="F1207" s="555"/>
    </row>
    <row r="1208" spans="1:6" ht="33" customHeight="1" x14ac:dyDescent="0.25">
      <c r="A1208" s="555" t="s">
        <v>3766</v>
      </c>
      <c r="B1208" s="555" t="s">
        <v>4725</v>
      </c>
      <c r="C1208" s="559" t="s">
        <v>4726</v>
      </c>
      <c r="D1208" s="556"/>
      <c r="E1208" s="559"/>
      <c r="F1208" s="555"/>
    </row>
    <row r="1209" spans="1:6" ht="33" customHeight="1" x14ac:dyDescent="0.25">
      <c r="A1209" s="555" t="s">
        <v>3767</v>
      </c>
      <c r="B1209" s="555" t="s">
        <v>4727</v>
      </c>
      <c r="C1209" s="559" t="s">
        <v>4728</v>
      </c>
      <c r="D1209" s="556"/>
      <c r="E1209" s="559"/>
      <c r="F1209" s="555"/>
    </row>
    <row r="1210" spans="1:6" ht="33" customHeight="1" x14ac:dyDescent="0.25">
      <c r="A1210" s="555" t="s">
        <v>3768</v>
      </c>
      <c r="B1210" s="555" t="s">
        <v>5494</v>
      </c>
      <c r="C1210" s="559" t="s">
        <v>5495</v>
      </c>
      <c r="D1210" s="556"/>
      <c r="E1210" s="559"/>
      <c r="F1210" s="555"/>
    </row>
    <row r="1211" spans="1:6" ht="33" customHeight="1" x14ac:dyDescent="0.25">
      <c r="A1211" s="555" t="s">
        <v>3769</v>
      </c>
      <c r="B1211" s="555" t="s">
        <v>5496</v>
      </c>
      <c r="C1211" s="559" t="s">
        <v>5495</v>
      </c>
      <c r="D1211" s="556"/>
      <c r="E1211" s="559"/>
      <c r="F1211" s="555"/>
    </row>
    <row r="1212" spans="1:6" ht="33" customHeight="1" x14ac:dyDescent="0.25">
      <c r="A1212" s="555" t="s">
        <v>3770</v>
      </c>
      <c r="B1212" s="555" t="s">
        <v>5497</v>
      </c>
      <c r="C1212" s="559" t="s">
        <v>5495</v>
      </c>
      <c r="D1212" s="556"/>
      <c r="E1212" s="559"/>
      <c r="F1212" s="555"/>
    </row>
    <row r="1213" spans="1:6" ht="33" customHeight="1" x14ac:dyDescent="0.25">
      <c r="A1213" s="555" t="s">
        <v>3771</v>
      </c>
      <c r="B1213" s="555" t="s">
        <v>5498</v>
      </c>
      <c r="C1213" s="559" t="s">
        <v>5499</v>
      </c>
      <c r="D1213" s="556"/>
      <c r="E1213" s="559"/>
      <c r="F1213" s="555"/>
    </row>
    <row r="1214" spans="1:6" ht="33" customHeight="1" x14ac:dyDescent="0.25">
      <c r="A1214" s="555" t="s">
        <v>3772</v>
      </c>
      <c r="B1214" s="555" t="s">
        <v>5500</v>
      </c>
      <c r="C1214" s="559" t="s">
        <v>4729</v>
      </c>
      <c r="D1214" s="556"/>
      <c r="E1214" s="559"/>
      <c r="F1214" s="555"/>
    </row>
    <row r="1215" spans="1:6" ht="33" customHeight="1" x14ac:dyDescent="0.25">
      <c r="A1215" s="555" t="s">
        <v>3773</v>
      </c>
      <c r="B1215" s="555" t="s">
        <v>5501</v>
      </c>
      <c r="C1215" s="559" t="s">
        <v>4729</v>
      </c>
      <c r="D1215" s="556"/>
      <c r="E1215" s="559"/>
      <c r="F1215" s="555"/>
    </row>
    <row r="1216" spans="1:6" ht="33" customHeight="1" x14ac:dyDescent="0.25">
      <c r="A1216" s="555" t="s">
        <v>3774</v>
      </c>
      <c r="B1216" s="555" t="s">
        <v>5502</v>
      </c>
      <c r="C1216" s="559" t="s">
        <v>4729</v>
      </c>
      <c r="D1216" s="556"/>
      <c r="E1216" s="559"/>
      <c r="F1216" s="555"/>
    </row>
    <row r="1217" spans="1:6" ht="33" customHeight="1" x14ac:dyDescent="0.25">
      <c r="A1217" s="555" t="s">
        <v>3775</v>
      </c>
      <c r="B1217" s="555" t="s">
        <v>5503</v>
      </c>
      <c r="C1217" s="559" t="s">
        <v>4729</v>
      </c>
      <c r="D1217" s="556"/>
      <c r="E1217" s="559"/>
      <c r="F1217" s="555"/>
    </row>
    <row r="1218" spans="1:6" ht="33" customHeight="1" x14ac:dyDescent="0.25">
      <c r="A1218" s="555" t="s">
        <v>3776</v>
      </c>
      <c r="B1218" s="555" t="s">
        <v>5504</v>
      </c>
      <c r="C1218" s="559" t="s">
        <v>5505</v>
      </c>
      <c r="D1218" s="556"/>
      <c r="E1218" s="559"/>
      <c r="F1218" s="555"/>
    </row>
    <row r="1219" spans="1:6" ht="33" customHeight="1" x14ac:dyDescent="0.25">
      <c r="A1219" s="555" t="s">
        <v>3777</v>
      </c>
      <c r="B1219" s="555" t="s">
        <v>5506</v>
      </c>
      <c r="C1219" s="559" t="s">
        <v>5507</v>
      </c>
      <c r="D1219" s="556"/>
      <c r="E1219" s="559"/>
      <c r="F1219" s="555"/>
    </row>
    <row r="1220" spans="1:6" ht="33" customHeight="1" x14ac:dyDescent="0.25">
      <c r="A1220" s="555" t="s">
        <v>3778</v>
      </c>
      <c r="B1220" s="555" t="s">
        <v>5508</v>
      </c>
      <c r="C1220" s="559" t="s">
        <v>5509</v>
      </c>
      <c r="D1220" s="556"/>
      <c r="E1220" s="559"/>
      <c r="F1220" s="555"/>
    </row>
    <row r="1221" spans="1:6" ht="33" customHeight="1" x14ac:dyDescent="0.25">
      <c r="A1221" s="555" t="s">
        <v>3779</v>
      </c>
      <c r="B1221" s="555" t="s">
        <v>5510</v>
      </c>
      <c r="C1221" s="559" t="s">
        <v>5511</v>
      </c>
      <c r="D1221" s="556"/>
      <c r="E1221" s="559"/>
      <c r="F1221" s="555"/>
    </row>
    <row r="1222" spans="1:6" ht="33" customHeight="1" x14ac:dyDescent="0.25">
      <c r="A1222" s="555" t="s">
        <v>3780</v>
      </c>
      <c r="B1222" s="555" t="s">
        <v>5512</v>
      </c>
      <c r="C1222" s="559" t="s">
        <v>5513</v>
      </c>
      <c r="D1222" s="556"/>
      <c r="E1222" s="559"/>
      <c r="F1222" s="555"/>
    </row>
    <row r="1223" spans="1:6" ht="33" customHeight="1" x14ac:dyDescent="0.25">
      <c r="A1223" s="555" t="s">
        <v>3781</v>
      </c>
      <c r="B1223" s="555" t="s">
        <v>5514</v>
      </c>
      <c r="C1223" s="559" t="s">
        <v>5515</v>
      </c>
      <c r="D1223" s="556"/>
      <c r="E1223" s="559"/>
      <c r="F1223" s="555"/>
    </row>
    <row r="1224" spans="1:6" ht="33" customHeight="1" x14ac:dyDescent="0.25">
      <c r="A1224" s="555" t="s">
        <v>3782</v>
      </c>
      <c r="B1224" s="555" t="s">
        <v>5516</v>
      </c>
      <c r="C1224" s="559" t="s">
        <v>5517</v>
      </c>
      <c r="D1224" s="556"/>
      <c r="E1224" s="559"/>
      <c r="F1224" s="555"/>
    </row>
    <row r="1225" spans="1:6" ht="33" customHeight="1" x14ac:dyDescent="0.25">
      <c r="A1225" s="555" t="s">
        <v>3783</v>
      </c>
      <c r="B1225" s="555" t="s">
        <v>5518</v>
      </c>
      <c r="C1225" s="559" t="s">
        <v>5517</v>
      </c>
      <c r="D1225" s="556"/>
      <c r="E1225" s="559"/>
      <c r="F1225" s="555"/>
    </row>
    <row r="1226" spans="1:6" ht="33" customHeight="1" x14ac:dyDescent="0.25">
      <c r="A1226" s="555" t="s">
        <v>3784</v>
      </c>
      <c r="B1226" s="555" t="s">
        <v>5519</v>
      </c>
      <c r="C1226" s="559" t="s">
        <v>5520</v>
      </c>
      <c r="D1226" s="556"/>
      <c r="E1226" s="559"/>
      <c r="F1226" s="555"/>
    </row>
    <row r="1227" spans="1:6" ht="33" customHeight="1" x14ac:dyDescent="0.25">
      <c r="A1227" s="555" t="s">
        <v>3785</v>
      </c>
      <c r="B1227" s="555" t="s">
        <v>5521</v>
      </c>
      <c r="C1227" s="559" t="s">
        <v>5520</v>
      </c>
      <c r="D1227" s="556"/>
      <c r="E1227" s="559"/>
      <c r="F1227" s="555"/>
    </row>
    <row r="1228" spans="1:6" ht="33" customHeight="1" x14ac:dyDescent="0.25">
      <c r="A1228" s="555" t="s">
        <v>3786</v>
      </c>
      <c r="B1228" s="555" t="s">
        <v>4730</v>
      </c>
      <c r="C1228" s="559" t="s">
        <v>4731</v>
      </c>
      <c r="D1228" s="556"/>
      <c r="E1228" s="559"/>
      <c r="F1228" s="555"/>
    </row>
    <row r="1229" spans="1:6" ht="33" customHeight="1" x14ac:dyDescent="0.25">
      <c r="A1229" s="555" t="s">
        <v>3787</v>
      </c>
      <c r="B1229" s="555" t="s">
        <v>4732</v>
      </c>
      <c r="C1229" s="559" t="s">
        <v>4733</v>
      </c>
      <c r="D1229" s="556"/>
      <c r="E1229" s="559"/>
      <c r="F1229" s="555"/>
    </row>
    <row r="1230" spans="1:6" ht="33" customHeight="1" x14ac:dyDescent="0.25">
      <c r="A1230" s="555" t="s">
        <v>3788</v>
      </c>
      <c r="B1230" s="555" t="s">
        <v>4734</v>
      </c>
      <c r="C1230" s="559" t="s">
        <v>4735</v>
      </c>
      <c r="D1230" s="556"/>
      <c r="E1230" s="559"/>
      <c r="F1230" s="555"/>
    </row>
    <row r="1231" spans="1:6" ht="33" customHeight="1" x14ac:dyDescent="0.25">
      <c r="A1231" s="555" t="s">
        <v>3789</v>
      </c>
      <c r="B1231" s="555" t="s">
        <v>4736</v>
      </c>
      <c r="C1231" s="559" t="s">
        <v>4737</v>
      </c>
      <c r="D1231" s="556"/>
      <c r="E1231" s="559"/>
      <c r="F1231" s="555"/>
    </row>
    <row r="1232" spans="1:6" ht="33" customHeight="1" x14ac:dyDescent="0.25">
      <c r="A1232" s="555" t="s">
        <v>3790</v>
      </c>
      <c r="B1232" s="555" t="s">
        <v>4738</v>
      </c>
      <c r="C1232" s="559" t="s">
        <v>4737</v>
      </c>
      <c r="D1232" s="556"/>
      <c r="E1232" s="559"/>
      <c r="F1232" s="555"/>
    </row>
    <row r="1233" spans="1:6" ht="33" customHeight="1" x14ac:dyDescent="0.25">
      <c r="A1233" s="555" t="s">
        <v>3791</v>
      </c>
      <c r="B1233" s="555" t="s">
        <v>4739</v>
      </c>
      <c r="C1233" s="559" t="s">
        <v>4740</v>
      </c>
      <c r="D1233" s="556"/>
      <c r="E1233" s="559"/>
      <c r="F1233" s="555"/>
    </row>
    <row r="1234" spans="1:6" ht="33" customHeight="1" x14ac:dyDescent="0.25">
      <c r="A1234" s="555" t="s">
        <v>3792</v>
      </c>
      <c r="B1234" s="555" t="s">
        <v>4741</v>
      </c>
      <c r="C1234" s="559" t="s">
        <v>4740</v>
      </c>
      <c r="D1234" s="556"/>
      <c r="E1234" s="559"/>
      <c r="F1234" s="555"/>
    </row>
    <row r="1235" spans="1:6" ht="33" customHeight="1" x14ac:dyDescent="0.25">
      <c r="A1235" s="555" t="s">
        <v>3793</v>
      </c>
      <c r="B1235" s="555" t="s">
        <v>4742</v>
      </c>
      <c r="C1235" s="559" t="s">
        <v>4743</v>
      </c>
      <c r="D1235" s="556"/>
      <c r="E1235" s="559"/>
      <c r="F1235" s="555"/>
    </row>
    <row r="1236" spans="1:6" ht="33" customHeight="1" x14ac:dyDescent="0.25">
      <c r="A1236" s="555" t="s">
        <v>3794</v>
      </c>
      <c r="B1236" s="555" t="s">
        <v>4744</v>
      </c>
      <c r="C1236" s="559" t="s">
        <v>4745</v>
      </c>
      <c r="D1236" s="556"/>
      <c r="E1236" s="559"/>
      <c r="F1236" s="555"/>
    </row>
    <row r="1237" spans="1:6" ht="33" customHeight="1" x14ac:dyDescent="0.25">
      <c r="A1237" s="555" t="s">
        <v>3795</v>
      </c>
      <c r="B1237" s="555" t="s">
        <v>4746</v>
      </c>
      <c r="C1237" s="559" t="s">
        <v>4745</v>
      </c>
      <c r="D1237" s="556"/>
      <c r="E1237" s="559"/>
      <c r="F1237" s="555"/>
    </row>
    <row r="1238" spans="1:6" ht="33" customHeight="1" x14ac:dyDescent="0.25">
      <c r="A1238" s="555" t="s">
        <v>3796</v>
      </c>
      <c r="B1238" s="555" t="s">
        <v>4747</v>
      </c>
      <c r="C1238" s="559" t="s">
        <v>4748</v>
      </c>
      <c r="D1238" s="556"/>
      <c r="E1238" s="559"/>
      <c r="F1238" s="555"/>
    </row>
    <row r="1239" spans="1:6" ht="33" customHeight="1" x14ac:dyDescent="0.25">
      <c r="A1239" s="555" t="s">
        <v>3797</v>
      </c>
      <c r="B1239" s="555" t="s">
        <v>4749</v>
      </c>
      <c r="C1239" s="559" t="s">
        <v>4750</v>
      </c>
      <c r="D1239" s="556"/>
      <c r="E1239" s="559"/>
      <c r="F1239" s="555"/>
    </row>
    <row r="1240" spans="1:6" ht="33" customHeight="1" x14ac:dyDescent="0.25">
      <c r="A1240" s="555" t="s">
        <v>3798</v>
      </c>
      <c r="B1240" s="555" t="s">
        <v>4751</v>
      </c>
      <c r="C1240" s="559" t="s">
        <v>4752</v>
      </c>
      <c r="D1240" s="556"/>
      <c r="E1240" s="559"/>
      <c r="F1240" s="555"/>
    </row>
    <row r="1241" spans="1:6" ht="33" customHeight="1" x14ac:dyDescent="0.25">
      <c r="A1241" s="555" t="s">
        <v>3799</v>
      </c>
      <c r="B1241" s="555" t="s">
        <v>4753</v>
      </c>
      <c r="C1241" s="559" t="s">
        <v>4754</v>
      </c>
      <c r="D1241" s="556"/>
      <c r="E1241" s="559"/>
      <c r="F1241" s="555"/>
    </row>
    <row r="1242" spans="1:6" ht="33" customHeight="1" x14ac:dyDescent="0.25">
      <c r="A1242" s="555" t="s">
        <v>3800</v>
      </c>
      <c r="B1242" s="555" t="s">
        <v>4755</v>
      </c>
      <c r="C1242" s="559" t="s">
        <v>4756</v>
      </c>
      <c r="D1242" s="556"/>
      <c r="E1242" s="559"/>
      <c r="F1242" s="555"/>
    </row>
    <row r="1243" spans="1:6" ht="33" customHeight="1" x14ac:dyDescent="0.25">
      <c r="A1243" s="555" t="s">
        <v>3801</v>
      </c>
      <c r="B1243" s="555" t="s">
        <v>4757</v>
      </c>
      <c r="C1243" s="559" t="s">
        <v>4758</v>
      </c>
      <c r="D1243" s="556"/>
      <c r="E1243" s="559"/>
      <c r="F1243" s="555"/>
    </row>
    <row r="1244" spans="1:6" ht="33" customHeight="1" x14ac:dyDescent="0.25">
      <c r="A1244" s="555" t="s">
        <v>3802</v>
      </c>
      <c r="B1244" s="555" t="s">
        <v>4759</v>
      </c>
      <c r="C1244" s="559" t="s">
        <v>4760</v>
      </c>
      <c r="D1244" s="556"/>
      <c r="E1244" s="559"/>
      <c r="F1244" s="555"/>
    </row>
    <row r="1245" spans="1:6" ht="33" customHeight="1" x14ac:dyDescent="0.25">
      <c r="A1245" s="555" t="s">
        <v>3803</v>
      </c>
      <c r="B1245" s="555" t="s">
        <v>4761</v>
      </c>
      <c r="C1245" s="559" t="s">
        <v>4760</v>
      </c>
      <c r="D1245" s="556"/>
      <c r="E1245" s="559"/>
      <c r="F1245" s="555"/>
    </row>
    <row r="1246" spans="1:6" ht="33" customHeight="1" x14ac:dyDescent="0.25">
      <c r="A1246" s="555" t="s">
        <v>3804</v>
      </c>
      <c r="B1246" s="555" t="s">
        <v>4762</v>
      </c>
      <c r="C1246" s="559" t="s">
        <v>4763</v>
      </c>
      <c r="D1246" s="556"/>
      <c r="E1246" s="559"/>
      <c r="F1246" s="555"/>
    </row>
    <row r="1247" spans="1:6" ht="33" customHeight="1" x14ac:dyDescent="0.25">
      <c r="A1247" s="555" t="s">
        <v>3805</v>
      </c>
      <c r="B1247" s="555" t="s">
        <v>4764</v>
      </c>
      <c r="C1247" s="559" t="s">
        <v>4763</v>
      </c>
      <c r="D1247" s="556"/>
      <c r="E1247" s="559"/>
      <c r="F1247" s="555"/>
    </row>
    <row r="1248" spans="1:6" ht="33" customHeight="1" x14ac:dyDescent="0.25">
      <c r="A1248" s="555" t="s">
        <v>3806</v>
      </c>
      <c r="B1248" s="555" t="s">
        <v>4765</v>
      </c>
      <c r="C1248" s="559" t="s">
        <v>4766</v>
      </c>
      <c r="D1248" s="556"/>
      <c r="E1248" s="559"/>
      <c r="F1248" s="555"/>
    </row>
    <row r="1249" spans="1:6" ht="33" customHeight="1" x14ac:dyDescent="0.25">
      <c r="A1249" s="555" t="s">
        <v>3807</v>
      </c>
      <c r="B1249" s="555" t="s">
        <v>4767</v>
      </c>
      <c r="C1249" s="559" t="s">
        <v>4768</v>
      </c>
      <c r="D1249" s="556"/>
      <c r="E1249" s="559"/>
      <c r="F1249" s="555"/>
    </row>
    <row r="1250" spans="1:6" ht="33" customHeight="1" x14ac:dyDescent="0.25">
      <c r="A1250" s="555" t="s">
        <v>3808</v>
      </c>
      <c r="B1250" s="555" t="s">
        <v>4769</v>
      </c>
      <c r="C1250" s="559" t="s">
        <v>4756</v>
      </c>
      <c r="D1250" s="556"/>
      <c r="E1250" s="559"/>
      <c r="F1250" s="555"/>
    </row>
    <row r="1251" spans="1:6" ht="33" customHeight="1" x14ac:dyDescent="0.25">
      <c r="A1251" s="555" t="s">
        <v>3809</v>
      </c>
      <c r="B1251" s="555" t="s">
        <v>4770</v>
      </c>
      <c r="C1251" s="559" t="s">
        <v>4758</v>
      </c>
      <c r="D1251" s="556"/>
      <c r="E1251" s="559"/>
      <c r="F1251" s="555"/>
    </row>
    <row r="1252" spans="1:6" ht="33" customHeight="1" x14ac:dyDescent="0.25">
      <c r="A1252" s="555" t="s">
        <v>3810</v>
      </c>
      <c r="B1252" s="555" t="s">
        <v>4771</v>
      </c>
      <c r="C1252" s="559" t="s">
        <v>4758</v>
      </c>
      <c r="D1252" s="556"/>
      <c r="E1252" s="559"/>
      <c r="F1252" s="555"/>
    </row>
    <row r="1253" spans="1:6" ht="33" customHeight="1" x14ac:dyDescent="0.25">
      <c r="A1253" s="555" t="s">
        <v>3811</v>
      </c>
      <c r="B1253" s="555" t="s">
        <v>4772</v>
      </c>
      <c r="C1253" s="559" t="s">
        <v>4760</v>
      </c>
      <c r="D1253" s="556"/>
      <c r="E1253" s="559"/>
      <c r="F1253" s="555"/>
    </row>
    <row r="1254" spans="1:6" ht="33" customHeight="1" x14ac:dyDescent="0.25">
      <c r="A1254" s="555" t="s">
        <v>3812</v>
      </c>
      <c r="B1254" s="555" t="s">
        <v>4773</v>
      </c>
      <c r="C1254" s="559" t="s">
        <v>4763</v>
      </c>
      <c r="D1254" s="556"/>
      <c r="E1254" s="559"/>
      <c r="F1254" s="555"/>
    </row>
    <row r="1255" spans="1:6" ht="33" customHeight="1" x14ac:dyDescent="0.25">
      <c r="A1255" s="555" t="s">
        <v>3813</v>
      </c>
      <c r="B1255" s="555" t="s">
        <v>4774</v>
      </c>
      <c r="C1255" s="559" t="s">
        <v>4763</v>
      </c>
      <c r="D1255" s="556"/>
      <c r="E1255" s="559"/>
      <c r="F1255" s="555"/>
    </row>
    <row r="1256" spans="1:6" ht="33" customHeight="1" x14ac:dyDescent="0.25">
      <c r="A1256" s="555" t="s">
        <v>3814</v>
      </c>
      <c r="B1256" s="555" t="s">
        <v>5522</v>
      </c>
      <c r="C1256" s="559" t="s">
        <v>4887</v>
      </c>
      <c r="D1256" s="556"/>
      <c r="E1256" s="559"/>
      <c r="F1256" s="555"/>
    </row>
    <row r="1257" spans="1:6" ht="33" customHeight="1" x14ac:dyDescent="0.25">
      <c r="A1257" s="555" t="s">
        <v>3815</v>
      </c>
      <c r="B1257" s="555" t="s">
        <v>5523</v>
      </c>
      <c r="C1257" s="559" t="s">
        <v>4060</v>
      </c>
      <c r="D1257" s="556"/>
      <c r="E1257" s="559"/>
      <c r="F1257" s="555"/>
    </row>
    <row r="1258" spans="1:6" ht="33" customHeight="1" x14ac:dyDescent="0.25">
      <c r="A1258" s="555" t="s">
        <v>3816</v>
      </c>
      <c r="B1258" s="555" t="s">
        <v>5524</v>
      </c>
      <c r="C1258" s="559" t="s">
        <v>981</v>
      </c>
      <c r="D1258" s="556"/>
      <c r="E1258" s="559"/>
      <c r="F1258" s="555"/>
    </row>
    <row r="1259" spans="1:6" ht="33" customHeight="1" x14ac:dyDescent="0.25">
      <c r="A1259" s="555" t="s">
        <v>3817</v>
      </c>
      <c r="B1259" s="555" t="s">
        <v>5525</v>
      </c>
      <c r="C1259" s="559" t="s">
        <v>5007</v>
      </c>
      <c r="D1259" s="556"/>
      <c r="E1259" s="559"/>
      <c r="F1259" s="555"/>
    </row>
    <row r="1260" spans="1:6" ht="33" customHeight="1" x14ac:dyDescent="0.25">
      <c r="A1260" s="555" t="s">
        <v>3818</v>
      </c>
      <c r="B1260" s="555" t="s">
        <v>5526</v>
      </c>
      <c r="C1260" s="559" t="s">
        <v>5007</v>
      </c>
      <c r="D1260" s="556"/>
      <c r="E1260" s="559"/>
      <c r="F1260" s="555"/>
    </row>
    <row r="1261" spans="1:6" ht="33" customHeight="1" x14ac:dyDescent="0.25">
      <c r="A1261" s="555" t="s">
        <v>3819</v>
      </c>
      <c r="B1261" s="555" t="s">
        <v>5527</v>
      </c>
      <c r="C1261" s="559" t="s">
        <v>5528</v>
      </c>
      <c r="D1261" s="556"/>
      <c r="E1261" s="559"/>
      <c r="F1261" s="555"/>
    </row>
    <row r="1262" spans="1:6" ht="33" customHeight="1" x14ac:dyDescent="0.25">
      <c r="A1262" s="555" t="s">
        <v>3820</v>
      </c>
      <c r="B1262" s="555" t="s">
        <v>5529</v>
      </c>
      <c r="C1262" s="559" t="s">
        <v>5528</v>
      </c>
      <c r="D1262" s="556"/>
      <c r="E1262" s="559"/>
      <c r="F1262" s="555"/>
    </row>
    <row r="1263" spans="1:6" ht="33" customHeight="1" x14ac:dyDescent="0.25">
      <c r="A1263" s="555" t="s">
        <v>3821</v>
      </c>
      <c r="B1263" s="555" t="s">
        <v>5530</v>
      </c>
      <c r="C1263" s="559" t="s">
        <v>4508</v>
      </c>
      <c r="D1263" s="556"/>
      <c r="E1263" s="559"/>
      <c r="F1263" s="555"/>
    </row>
    <row r="1264" spans="1:6" ht="33" customHeight="1" x14ac:dyDescent="0.25">
      <c r="A1264" s="555" t="s">
        <v>3822</v>
      </c>
      <c r="B1264" s="555" t="s">
        <v>1973</v>
      </c>
      <c r="C1264" s="559" t="s">
        <v>4775</v>
      </c>
      <c r="D1264" s="556">
        <v>47</v>
      </c>
      <c r="E1264" s="559"/>
      <c r="F1264" s="555"/>
    </row>
    <row r="1265" spans="1:6" ht="33" customHeight="1" x14ac:dyDescent="0.25">
      <c r="A1265" s="554" t="s">
        <v>3823</v>
      </c>
      <c r="B1265" s="554" t="s">
        <v>2566</v>
      </c>
      <c r="C1265" s="560" t="s">
        <v>1976</v>
      </c>
      <c r="D1265" s="557">
        <v>56</v>
      </c>
      <c r="E1265" s="560"/>
      <c r="F1265" s="554"/>
    </row>
    <row r="1266" spans="1:6" ht="33" customHeight="1" x14ac:dyDescent="0.25">
      <c r="A1266" s="554" t="s">
        <v>3824</v>
      </c>
      <c r="B1266" s="554" t="s">
        <v>1977</v>
      </c>
      <c r="C1266" s="560" t="s">
        <v>1978</v>
      </c>
      <c r="D1266" s="557">
        <v>65</v>
      </c>
      <c r="E1266" s="560"/>
      <c r="F1266" s="554"/>
    </row>
    <row r="1267" spans="1:6" ht="33" customHeight="1" x14ac:dyDescent="0.25">
      <c r="A1267" s="554" t="s">
        <v>3825</v>
      </c>
      <c r="B1267" s="554" t="s">
        <v>1980</v>
      </c>
      <c r="C1267" s="560" t="s">
        <v>1978</v>
      </c>
      <c r="D1267" s="557">
        <v>93</v>
      </c>
      <c r="E1267" s="560"/>
      <c r="F1267" s="554"/>
    </row>
    <row r="1268" spans="1:6" ht="33" customHeight="1" x14ac:dyDescent="0.25">
      <c r="A1268" s="554" t="s">
        <v>3826</v>
      </c>
      <c r="B1268" s="554" t="s">
        <v>1981</v>
      </c>
      <c r="C1268" s="560" t="s">
        <v>1978</v>
      </c>
      <c r="D1268" s="557">
        <v>110</v>
      </c>
      <c r="E1268" s="560"/>
      <c r="F1268" s="554"/>
    </row>
    <row r="1269" spans="1:6" ht="33" customHeight="1" x14ac:dyDescent="0.25">
      <c r="A1269" s="554" t="s">
        <v>3827</v>
      </c>
      <c r="B1269" s="554" t="s">
        <v>1982</v>
      </c>
      <c r="C1269" s="560" t="s">
        <v>1978</v>
      </c>
      <c r="D1269" s="557">
        <v>125</v>
      </c>
      <c r="E1269" s="560"/>
      <c r="F1269" s="554"/>
    </row>
    <row r="1270" spans="1:6" ht="33" customHeight="1" x14ac:dyDescent="0.25">
      <c r="A1270" s="554" t="s">
        <v>3828</v>
      </c>
      <c r="B1270" s="554" t="s">
        <v>1984</v>
      </c>
      <c r="C1270" s="560" t="s">
        <v>1985</v>
      </c>
      <c r="D1270" s="557">
        <v>65</v>
      </c>
      <c r="E1270" s="560"/>
      <c r="F1270" s="554"/>
    </row>
    <row r="1271" spans="1:6" ht="33" customHeight="1" x14ac:dyDescent="0.25">
      <c r="A1271" s="554" t="s">
        <v>3829</v>
      </c>
      <c r="B1271" s="554" t="s">
        <v>1986</v>
      </c>
      <c r="C1271" s="560" t="s">
        <v>1985</v>
      </c>
      <c r="D1271" s="557">
        <v>80</v>
      </c>
      <c r="E1271" s="560"/>
      <c r="F1271" s="554"/>
    </row>
    <row r="1272" spans="1:6" ht="33" customHeight="1" x14ac:dyDescent="0.25">
      <c r="A1272" s="554" t="s">
        <v>3830</v>
      </c>
      <c r="B1272" s="554" t="s">
        <v>1987</v>
      </c>
      <c r="C1272" s="560" t="s">
        <v>1985</v>
      </c>
      <c r="D1272" s="557">
        <v>90</v>
      </c>
      <c r="E1272" s="560"/>
      <c r="F1272" s="554"/>
    </row>
    <row r="1273" spans="1:6" ht="33" customHeight="1" x14ac:dyDescent="0.25">
      <c r="A1273" s="554" t="s">
        <v>3831</v>
      </c>
      <c r="B1273" s="554" t="s">
        <v>1991</v>
      </c>
      <c r="C1273" s="560" t="s">
        <v>1992</v>
      </c>
      <c r="D1273" s="557">
        <v>160</v>
      </c>
      <c r="E1273" s="560"/>
      <c r="F1273" s="554"/>
    </row>
    <row r="1274" spans="1:6" ht="33" customHeight="1" x14ac:dyDescent="0.25">
      <c r="A1274" s="554" t="s">
        <v>3832</v>
      </c>
      <c r="B1274" s="554" t="s">
        <v>1993</v>
      </c>
      <c r="C1274" s="560" t="s">
        <v>1994</v>
      </c>
      <c r="D1274" s="557">
        <v>195</v>
      </c>
      <c r="E1274" s="560"/>
      <c r="F1274" s="554"/>
    </row>
    <row r="1275" spans="1:6" ht="33" customHeight="1" x14ac:dyDescent="0.25">
      <c r="A1275" s="554" t="s">
        <v>3833</v>
      </c>
      <c r="B1275" s="554" t="s">
        <v>1995</v>
      </c>
      <c r="C1275" s="560" t="s">
        <v>1996</v>
      </c>
      <c r="D1275" s="557">
        <v>160</v>
      </c>
      <c r="E1275" s="560"/>
      <c r="F1275" s="554"/>
    </row>
    <row r="1276" spans="1:6" ht="33" customHeight="1" x14ac:dyDescent="0.25">
      <c r="A1276" s="554" t="s">
        <v>3834</v>
      </c>
      <c r="B1276" s="554" t="s">
        <v>1998</v>
      </c>
      <c r="C1276" s="560" t="s">
        <v>1999</v>
      </c>
      <c r="D1276" s="557">
        <v>130</v>
      </c>
      <c r="E1276" s="560"/>
      <c r="F1276" s="554"/>
    </row>
    <row r="1277" spans="1:6" ht="33" customHeight="1" x14ac:dyDescent="0.25">
      <c r="A1277" s="554" t="s">
        <v>3835</v>
      </c>
      <c r="B1277" s="554" t="s">
        <v>2000</v>
      </c>
      <c r="C1277" s="560" t="s">
        <v>1075</v>
      </c>
      <c r="D1277" s="557">
        <v>230</v>
      </c>
      <c r="E1277" s="560"/>
      <c r="F1277" s="554"/>
    </row>
    <row r="1278" spans="1:6" ht="33" customHeight="1" x14ac:dyDescent="0.25">
      <c r="A1278" s="554" t="s">
        <v>3836</v>
      </c>
      <c r="B1278" s="554" t="s">
        <v>2001</v>
      </c>
      <c r="C1278" s="560" t="s">
        <v>1075</v>
      </c>
      <c r="D1278" s="557">
        <v>250</v>
      </c>
      <c r="E1278" s="560"/>
      <c r="F1278" s="554"/>
    </row>
    <row r="1279" spans="1:6" ht="33" customHeight="1" x14ac:dyDescent="0.25">
      <c r="A1279" s="554" t="s">
        <v>3837</v>
      </c>
      <c r="B1279" s="554" t="s">
        <v>2003</v>
      </c>
      <c r="C1279" s="560" t="s">
        <v>2004</v>
      </c>
      <c r="D1279" s="557"/>
      <c r="E1279" s="560"/>
      <c r="F1279" s="554"/>
    </row>
    <row r="1280" spans="1:6" ht="33" customHeight="1" x14ac:dyDescent="0.25">
      <c r="A1280" s="554" t="s">
        <v>3838</v>
      </c>
      <c r="B1280" s="554" t="s">
        <v>2005</v>
      </c>
      <c r="C1280" s="560" t="s">
        <v>2004</v>
      </c>
      <c r="D1280" s="557"/>
      <c r="E1280" s="560"/>
      <c r="F1280" s="554"/>
    </row>
    <row r="1281" spans="1:6" ht="33" customHeight="1" x14ac:dyDescent="0.25">
      <c r="A1281" s="554" t="s">
        <v>3839</v>
      </c>
      <c r="B1281" s="554" t="s">
        <v>2006</v>
      </c>
      <c r="C1281" s="560" t="s">
        <v>2004</v>
      </c>
      <c r="D1281" s="557"/>
      <c r="E1281" s="560"/>
      <c r="F1281" s="554"/>
    </row>
    <row r="1282" spans="1:6" ht="33" customHeight="1" x14ac:dyDescent="0.25">
      <c r="A1282" s="554" t="s">
        <v>3840</v>
      </c>
      <c r="B1282" s="554" t="s">
        <v>2007</v>
      </c>
      <c r="C1282" s="560" t="s">
        <v>2004</v>
      </c>
      <c r="D1282" s="557"/>
      <c r="E1282" s="560"/>
      <c r="F1282" s="554"/>
    </row>
    <row r="1283" spans="1:6" ht="33" customHeight="1" x14ac:dyDescent="0.25">
      <c r="A1283" s="554" t="s">
        <v>3841</v>
      </c>
      <c r="B1283" s="554" t="s">
        <v>2008</v>
      </c>
      <c r="C1283" s="560" t="s">
        <v>2004</v>
      </c>
      <c r="D1283" s="557"/>
      <c r="E1283" s="560"/>
      <c r="F1283" s="554"/>
    </row>
    <row r="1284" spans="1:6" ht="33" customHeight="1" x14ac:dyDescent="0.25">
      <c r="A1284" s="554" t="s">
        <v>3842</v>
      </c>
      <c r="B1284" s="554" t="s">
        <v>2010</v>
      </c>
      <c r="C1284" s="560" t="s">
        <v>438</v>
      </c>
      <c r="D1284" s="557"/>
      <c r="E1284" s="560"/>
      <c r="F1284" s="554"/>
    </row>
    <row r="1285" spans="1:6" ht="33" customHeight="1" x14ac:dyDescent="0.25">
      <c r="A1285" s="554" t="s">
        <v>3843</v>
      </c>
      <c r="B1285" s="554" t="s">
        <v>2011</v>
      </c>
      <c r="C1285" s="560" t="s">
        <v>125</v>
      </c>
      <c r="D1285" s="557"/>
      <c r="E1285" s="560"/>
      <c r="F1285" s="554"/>
    </row>
    <row r="1286" spans="1:6" ht="33" customHeight="1" x14ac:dyDescent="0.25">
      <c r="A1286" s="554" t="s">
        <v>3844</v>
      </c>
      <c r="B1286" s="554" t="s">
        <v>2012</v>
      </c>
      <c r="C1286" s="560" t="s">
        <v>125</v>
      </c>
      <c r="D1286" s="557"/>
      <c r="E1286" s="560"/>
      <c r="F1286" s="554"/>
    </row>
    <row r="1287" spans="1:6" ht="33" customHeight="1" x14ac:dyDescent="0.25">
      <c r="A1287" s="554" t="s">
        <v>3845</v>
      </c>
      <c r="B1287" s="554" t="s">
        <v>2013</v>
      </c>
      <c r="C1287" s="560" t="s">
        <v>125</v>
      </c>
      <c r="D1287" s="557"/>
      <c r="E1287" s="560"/>
      <c r="F1287" s="554"/>
    </row>
    <row r="1288" spans="1:6" ht="33" customHeight="1" x14ac:dyDescent="0.25">
      <c r="A1288" s="554" t="s">
        <v>3846</v>
      </c>
      <c r="B1288" s="554" t="s">
        <v>2014</v>
      </c>
      <c r="C1288" s="560" t="s">
        <v>66</v>
      </c>
      <c r="D1288" s="557"/>
      <c r="E1288" s="560"/>
      <c r="F1288" s="554"/>
    </row>
    <row r="1289" spans="1:6" ht="33" customHeight="1" x14ac:dyDescent="0.25">
      <c r="A1289" s="554" t="s">
        <v>3847</v>
      </c>
      <c r="B1289" s="554" t="s">
        <v>2016</v>
      </c>
      <c r="C1289" s="560" t="s">
        <v>130</v>
      </c>
      <c r="D1289" s="557">
        <v>180</v>
      </c>
      <c r="E1289" s="560"/>
      <c r="F1289" s="554"/>
    </row>
    <row r="1290" spans="1:6" ht="33" customHeight="1" x14ac:dyDescent="0.25">
      <c r="A1290" s="554" t="s">
        <v>3848</v>
      </c>
      <c r="B1290" s="554" t="s">
        <v>2018</v>
      </c>
      <c r="C1290" s="560" t="s">
        <v>91</v>
      </c>
      <c r="D1290" s="557">
        <v>99</v>
      </c>
      <c r="E1290" s="560"/>
      <c r="F1290" s="554"/>
    </row>
    <row r="1291" spans="1:6" ht="33" customHeight="1" x14ac:dyDescent="0.25">
      <c r="A1291" s="554" t="s">
        <v>3849</v>
      </c>
      <c r="B1291" s="554" t="s">
        <v>2019</v>
      </c>
      <c r="C1291" s="560" t="s">
        <v>393</v>
      </c>
      <c r="D1291" s="557">
        <v>210</v>
      </c>
      <c r="E1291" s="560"/>
      <c r="F1291" s="554"/>
    </row>
    <row r="1292" spans="1:6" ht="33" customHeight="1" x14ac:dyDescent="0.25">
      <c r="A1292" s="554" t="s">
        <v>3850</v>
      </c>
      <c r="B1292" s="554" t="s">
        <v>2021</v>
      </c>
      <c r="C1292" s="560" t="s">
        <v>2022</v>
      </c>
      <c r="D1292" s="557">
        <v>45</v>
      </c>
      <c r="E1292" s="560"/>
      <c r="F1292" s="554"/>
    </row>
    <row r="1293" spans="1:6" ht="33" customHeight="1" x14ac:dyDescent="0.25">
      <c r="A1293" s="554" t="s">
        <v>3851</v>
      </c>
      <c r="B1293" s="554" t="s">
        <v>2023</v>
      </c>
      <c r="C1293" s="560" t="s">
        <v>449</v>
      </c>
      <c r="D1293" s="557">
        <v>49</v>
      </c>
      <c r="E1293" s="560"/>
      <c r="F1293" s="554"/>
    </row>
    <row r="1294" spans="1:6" ht="33" customHeight="1" x14ac:dyDescent="0.25">
      <c r="A1294" s="554" t="s">
        <v>3852</v>
      </c>
      <c r="B1294" s="554" t="s">
        <v>2024</v>
      </c>
      <c r="C1294" s="560" t="s">
        <v>1963</v>
      </c>
      <c r="D1294" s="557">
        <v>56</v>
      </c>
      <c r="E1294" s="560"/>
      <c r="F1294" s="554"/>
    </row>
    <row r="1295" spans="1:6" ht="33" customHeight="1" x14ac:dyDescent="0.25">
      <c r="A1295" s="554" t="s">
        <v>3853</v>
      </c>
      <c r="B1295" s="554" t="s">
        <v>2025</v>
      </c>
      <c r="C1295" s="560" t="s">
        <v>524</v>
      </c>
      <c r="D1295" s="557">
        <v>71</v>
      </c>
      <c r="E1295" s="560"/>
      <c r="F1295" s="554"/>
    </row>
    <row r="1296" spans="1:6" ht="33" customHeight="1" x14ac:dyDescent="0.25">
      <c r="A1296" s="554" t="s">
        <v>3854</v>
      </c>
      <c r="B1296" s="554" t="s">
        <v>2026</v>
      </c>
      <c r="C1296" s="560" t="s">
        <v>506</v>
      </c>
      <c r="D1296" s="557">
        <v>83</v>
      </c>
      <c r="E1296" s="560"/>
      <c r="F1296" s="554"/>
    </row>
    <row r="1297" spans="1:6" ht="33" customHeight="1" x14ac:dyDescent="0.25">
      <c r="A1297" s="554" t="s">
        <v>3855</v>
      </c>
      <c r="B1297" s="554" t="s">
        <v>2027</v>
      </c>
      <c r="C1297" s="560" t="s">
        <v>506</v>
      </c>
      <c r="D1297" s="557">
        <v>114</v>
      </c>
      <c r="E1297" s="560"/>
      <c r="F1297" s="554"/>
    </row>
    <row r="1298" spans="1:6" ht="33" customHeight="1" x14ac:dyDescent="0.25">
      <c r="A1298" s="554" t="s">
        <v>3856</v>
      </c>
      <c r="B1298" s="554" t="s">
        <v>2028</v>
      </c>
      <c r="C1298" s="560" t="s">
        <v>486</v>
      </c>
      <c r="D1298" s="557">
        <v>125</v>
      </c>
      <c r="E1298" s="560"/>
      <c r="F1298" s="554"/>
    </row>
    <row r="1299" spans="1:6" ht="33" customHeight="1" x14ac:dyDescent="0.25">
      <c r="A1299" s="554" t="s">
        <v>3857</v>
      </c>
      <c r="B1299" s="554" t="s">
        <v>2029</v>
      </c>
      <c r="C1299" s="560" t="s">
        <v>486</v>
      </c>
      <c r="D1299" s="557">
        <v>165</v>
      </c>
      <c r="E1299" s="560"/>
      <c r="F1299" s="554"/>
    </row>
    <row r="1300" spans="1:6" ht="33" customHeight="1" x14ac:dyDescent="0.25">
      <c r="A1300" s="554" t="s">
        <v>3858</v>
      </c>
      <c r="B1300" s="554" t="s">
        <v>2567</v>
      </c>
      <c r="C1300" s="560" t="s">
        <v>556</v>
      </c>
      <c r="D1300" s="557">
        <v>165</v>
      </c>
      <c r="E1300" s="560"/>
      <c r="F1300" s="554"/>
    </row>
    <row r="1301" spans="1:6" ht="33" customHeight="1" x14ac:dyDescent="0.25">
      <c r="A1301" s="554" t="s">
        <v>3859</v>
      </c>
      <c r="B1301" s="554" t="s">
        <v>2568</v>
      </c>
      <c r="C1301" s="560" t="s">
        <v>556</v>
      </c>
      <c r="D1301" s="557">
        <v>200</v>
      </c>
      <c r="E1301" s="560"/>
      <c r="F1301" s="554"/>
    </row>
    <row r="1302" spans="1:6" ht="33" customHeight="1" x14ac:dyDescent="0.25">
      <c r="A1302" s="554" t="s">
        <v>3860</v>
      </c>
      <c r="B1302" s="554" t="s">
        <v>2569</v>
      </c>
      <c r="C1302" s="560" t="s">
        <v>556</v>
      </c>
      <c r="D1302" s="557"/>
      <c r="E1302" s="560"/>
      <c r="F1302" s="554"/>
    </row>
    <row r="1303" spans="1:6" ht="33" customHeight="1" x14ac:dyDescent="0.25">
      <c r="A1303" s="554" t="s">
        <v>3861</v>
      </c>
      <c r="B1303" s="554" t="s">
        <v>2570</v>
      </c>
      <c r="C1303" s="560" t="s">
        <v>556</v>
      </c>
      <c r="D1303" s="557"/>
      <c r="E1303" s="560"/>
      <c r="F1303" s="554"/>
    </row>
    <row r="1304" spans="1:6" ht="33" customHeight="1" x14ac:dyDescent="0.25">
      <c r="A1304" s="554" t="s">
        <v>3862</v>
      </c>
      <c r="B1304" s="554" t="s">
        <v>2036</v>
      </c>
      <c r="C1304" s="560" t="s">
        <v>99</v>
      </c>
      <c r="D1304" s="557"/>
      <c r="E1304" s="560"/>
      <c r="F1304" s="554"/>
    </row>
    <row r="1305" spans="1:6" ht="33" customHeight="1" x14ac:dyDescent="0.25">
      <c r="A1305" s="554" t="s">
        <v>3863</v>
      </c>
      <c r="B1305" s="554" t="s">
        <v>2037</v>
      </c>
      <c r="C1305" s="560" t="s">
        <v>130</v>
      </c>
      <c r="D1305" s="557"/>
      <c r="E1305" s="560"/>
      <c r="F1305" s="554"/>
    </row>
    <row r="1306" spans="1:6" ht="33" customHeight="1" x14ac:dyDescent="0.25">
      <c r="A1306" s="554" t="s">
        <v>3864</v>
      </c>
      <c r="B1306" s="554" t="s">
        <v>2038</v>
      </c>
      <c r="C1306" s="560" t="s">
        <v>623</v>
      </c>
      <c r="D1306" s="557"/>
      <c r="E1306" s="560"/>
      <c r="F1306" s="554"/>
    </row>
    <row r="1307" spans="1:6" ht="33" customHeight="1" x14ac:dyDescent="0.25">
      <c r="A1307" s="554" t="s">
        <v>3865</v>
      </c>
      <c r="B1307" s="554" t="s">
        <v>2039</v>
      </c>
      <c r="C1307" s="560" t="s">
        <v>625</v>
      </c>
      <c r="D1307" s="557"/>
      <c r="E1307" s="560"/>
      <c r="F1307" s="554"/>
    </row>
    <row r="1308" spans="1:6" ht="33" customHeight="1" x14ac:dyDescent="0.25">
      <c r="A1308" s="554" t="s">
        <v>3866</v>
      </c>
      <c r="B1308" s="554" t="s">
        <v>2041</v>
      </c>
      <c r="C1308" s="560" t="s">
        <v>99</v>
      </c>
      <c r="D1308" s="557"/>
      <c r="E1308" s="560"/>
      <c r="F1308" s="554"/>
    </row>
    <row r="1309" spans="1:6" ht="33" customHeight="1" x14ac:dyDescent="0.25">
      <c r="A1309" s="554" t="s">
        <v>3867</v>
      </c>
      <c r="B1309" s="554" t="s">
        <v>2042</v>
      </c>
      <c r="C1309" s="560" t="s">
        <v>130</v>
      </c>
      <c r="D1309" s="557"/>
      <c r="E1309" s="560"/>
      <c r="F1309" s="554"/>
    </row>
    <row r="1310" spans="1:6" ht="33" customHeight="1" x14ac:dyDescent="0.25">
      <c r="A1310" s="554" t="s">
        <v>3868</v>
      </c>
      <c r="B1310" s="554" t="s">
        <v>2043</v>
      </c>
      <c r="C1310" s="560" t="s">
        <v>623</v>
      </c>
      <c r="D1310" s="557"/>
      <c r="E1310" s="560"/>
      <c r="F1310" s="554"/>
    </row>
    <row r="1311" spans="1:6" ht="33" customHeight="1" x14ac:dyDescent="0.25">
      <c r="A1311" s="554" t="s">
        <v>3869</v>
      </c>
      <c r="B1311" s="554" t="s">
        <v>2044</v>
      </c>
      <c r="C1311" s="560" t="s">
        <v>625</v>
      </c>
      <c r="D1311" s="557"/>
      <c r="E1311" s="560"/>
      <c r="F1311" s="554"/>
    </row>
    <row r="1312" spans="1:6" ht="33" customHeight="1" x14ac:dyDescent="0.25">
      <c r="A1312" s="554" t="s">
        <v>3870</v>
      </c>
      <c r="B1312" s="554" t="s">
        <v>2046</v>
      </c>
      <c r="C1312" s="560" t="s">
        <v>453</v>
      </c>
      <c r="D1312" s="557">
        <v>69</v>
      </c>
      <c r="E1312" s="560"/>
      <c r="F1312" s="554"/>
    </row>
    <row r="1313" spans="1:6" ht="33" customHeight="1" x14ac:dyDescent="0.25">
      <c r="A1313" s="554" t="s">
        <v>3871</v>
      </c>
      <c r="B1313" s="554" t="s">
        <v>2047</v>
      </c>
      <c r="C1313" s="560" t="s">
        <v>453</v>
      </c>
      <c r="D1313" s="557">
        <v>85</v>
      </c>
      <c r="E1313" s="560"/>
      <c r="F1313" s="554"/>
    </row>
    <row r="1314" spans="1:6" ht="33" customHeight="1" x14ac:dyDescent="0.25">
      <c r="A1314" s="554" t="s">
        <v>3872</v>
      </c>
      <c r="B1314" s="554" t="s">
        <v>2048</v>
      </c>
      <c r="C1314" s="560" t="s">
        <v>486</v>
      </c>
      <c r="D1314" s="557">
        <v>125</v>
      </c>
      <c r="E1314" s="560"/>
      <c r="F1314" s="554"/>
    </row>
    <row r="1315" spans="1:6" ht="33" customHeight="1" x14ac:dyDescent="0.25">
      <c r="A1315" s="554" t="s">
        <v>3873</v>
      </c>
      <c r="B1315" s="554" t="s">
        <v>2049</v>
      </c>
      <c r="C1315" s="560" t="s">
        <v>486</v>
      </c>
      <c r="D1315" s="557">
        <v>172</v>
      </c>
      <c r="E1315" s="560"/>
      <c r="F1315" s="554"/>
    </row>
    <row r="1316" spans="1:6" ht="33" customHeight="1" x14ac:dyDescent="0.25">
      <c r="A1316" s="554" t="s">
        <v>3874</v>
      </c>
      <c r="B1316" s="554" t="s">
        <v>2050</v>
      </c>
      <c r="C1316" s="560" t="s">
        <v>192</v>
      </c>
      <c r="D1316" s="557">
        <v>245</v>
      </c>
      <c r="E1316" s="560"/>
      <c r="F1316" s="554"/>
    </row>
    <row r="1317" spans="1:6" ht="33" customHeight="1" x14ac:dyDescent="0.25">
      <c r="A1317" s="554" t="s">
        <v>3875</v>
      </c>
      <c r="B1317" s="554" t="s">
        <v>2051</v>
      </c>
      <c r="C1317" s="560" t="s">
        <v>192</v>
      </c>
      <c r="D1317" s="557">
        <v>340</v>
      </c>
      <c r="E1317" s="560"/>
      <c r="F1317" s="554"/>
    </row>
    <row r="1318" spans="1:6" ht="33" customHeight="1" x14ac:dyDescent="0.25">
      <c r="A1318" s="554" t="s">
        <v>3876</v>
      </c>
      <c r="B1318" s="554" t="s">
        <v>2052</v>
      </c>
      <c r="C1318" s="560" t="s">
        <v>453</v>
      </c>
      <c r="D1318" s="557">
        <v>75</v>
      </c>
      <c r="E1318" s="560"/>
      <c r="F1318" s="554"/>
    </row>
    <row r="1319" spans="1:6" ht="33" customHeight="1" x14ac:dyDescent="0.25">
      <c r="A1319" s="554" t="s">
        <v>3877</v>
      </c>
      <c r="B1319" s="554" t="s">
        <v>2053</v>
      </c>
      <c r="C1319" s="560" t="s">
        <v>453</v>
      </c>
      <c r="D1319" s="557">
        <v>90</v>
      </c>
      <c r="E1319" s="560"/>
      <c r="F1319" s="554"/>
    </row>
    <row r="1320" spans="1:6" ht="33" customHeight="1" x14ac:dyDescent="0.25">
      <c r="A1320" s="554" t="s">
        <v>3878</v>
      </c>
      <c r="B1320" s="554" t="s">
        <v>2054</v>
      </c>
      <c r="C1320" s="560" t="s">
        <v>486</v>
      </c>
      <c r="D1320" s="557">
        <v>135</v>
      </c>
      <c r="E1320" s="560"/>
      <c r="F1320" s="554"/>
    </row>
    <row r="1321" spans="1:6" ht="33" customHeight="1" x14ac:dyDescent="0.25">
      <c r="A1321" s="554" t="s">
        <v>3879</v>
      </c>
      <c r="B1321" s="554" t="s">
        <v>2055</v>
      </c>
      <c r="C1321" s="560" t="s">
        <v>486</v>
      </c>
      <c r="D1321" s="557">
        <v>180</v>
      </c>
      <c r="E1321" s="560"/>
      <c r="F1321" s="554"/>
    </row>
    <row r="1322" spans="1:6" ht="33" customHeight="1" x14ac:dyDescent="0.25">
      <c r="A1322" s="554" t="s">
        <v>3880</v>
      </c>
      <c r="B1322" s="554" t="s">
        <v>2056</v>
      </c>
      <c r="C1322" s="560" t="s">
        <v>192</v>
      </c>
      <c r="D1322" s="557">
        <v>265</v>
      </c>
      <c r="E1322" s="560"/>
      <c r="F1322" s="554"/>
    </row>
    <row r="1323" spans="1:6" ht="33" customHeight="1" x14ac:dyDescent="0.25">
      <c r="A1323" s="554" t="s">
        <v>3881</v>
      </c>
      <c r="B1323" s="554" t="s">
        <v>2057</v>
      </c>
      <c r="C1323" s="560" t="s">
        <v>192</v>
      </c>
      <c r="D1323" s="557">
        <v>360</v>
      </c>
      <c r="E1323" s="560"/>
      <c r="F1323" s="554"/>
    </row>
    <row r="1324" spans="1:6" ht="33" customHeight="1" x14ac:dyDescent="0.25">
      <c r="A1324" s="554" t="s">
        <v>3882</v>
      </c>
      <c r="B1324" s="554" t="s">
        <v>2059</v>
      </c>
      <c r="C1324" s="560" t="s">
        <v>486</v>
      </c>
      <c r="D1324" s="557"/>
      <c r="E1324" s="560"/>
      <c r="F1324" s="554"/>
    </row>
    <row r="1325" spans="1:6" ht="33" customHeight="1" x14ac:dyDescent="0.25">
      <c r="A1325" s="554" t="s">
        <v>3883</v>
      </c>
      <c r="B1325" s="554" t="s">
        <v>2060</v>
      </c>
      <c r="C1325" s="560" t="s">
        <v>486</v>
      </c>
      <c r="D1325" s="557"/>
      <c r="E1325" s="560"/>
      <c r="F1325" s="554"/>
    </row>
    <row r="1326" spans="1:6" ht="33" customHeight="1" x14ac:dyDescent="0.25">
      <c r="A1326" s="554" t="s">
        <v>3884</v>
      </c>
      <c r="B1326" s="554" t="s">
        <v>2061</v>
      </c>
      <c r="C1326" s="560" t="s">
        <v>187</v>
      </c>
      <c r="D1326" s="557"/>
      <c r="E1326" s="560"/>
      <c r="F1326" s="554"/>
    </row>
    <row r="1327" spans="1:6" ht="33" customHeight="1" x14ac:dyDescent="0.25">
      <c r="A1327" s="554" t="s">
        <v>3885</v>
      </c>
      <c r="B1327" s="554" t="s">
        <v>2063</v>
      </c>
      <c r="C1327" s="560" t="s">
        <v>2064</v>
      </c>
      <c r="D1327" s="557"/>
      <c r="E1327" s="560"/>
      <c r="F1327" s="554"/>
    </row>
    <row r="1328" spans="1:6" ht="33" customHeight="1" x14ac:dyDescent="0.25">
      <c r="A1328" s="554" t="s">
        <v>3886</v>
      </c>
      <c r="B1328" s="554" t="s">
        <v>2065</v>
      </c>
      <c r="C1328" s="560" t="s">
        <v>2064</v>
      </c>
      <c r="D1328" s="557"/>
      <c r="E1328" s="560"/>
      <c r="F1328" s="554"/>
    </row>
    <row r="1329" spans="1:6" ht="33" customHeight="1" x14ac:dyDescent="0.25">
      <c r="A1329" s="554" t="s">
        <v>3887</v>
      </c>
      <c r="B1329" s="554" t="s">
        <v>2066</v>
      </c>
      <c r="C1329" s="560" t="s">
        <v>2067</v>
      </c>
      <c r="D1329" s="557"/>
      <c r="E1329" s="560"/>
      <c r="F1329" s="554"/>
    </row>
    <row r="1330" spans="1:6" ht="33" customHeight="1" x14ac:dyDescent="0.25">
      <c r="A1330" s="554" t="s">
        <v>3888</v>
      </c>
      <c r="B1330" s="554" t="s">
        <v>2068</v>
      </c>
      <c r="C1330" s="560" t="s">
        <v>2067</v>
      </c>
      <c r="D1330" s="557"/>
      <c r="E1330" s="560"/>
      <c r="F1330" s="554"/>
    </row>
    <row r="1331" spans="1:6" ht="33" customHeight="1" x14ac:dyDescent="0.25">
      <c r="A1331" s="554" t="s">
        <v>3889</v>
      </c>
      <c r="B1331" s="554" t="s">
        <v>2070</v>
      </c>
      <c r="C1331" s="560" t="s">
        <v>556</v>
      </c>
      <c r="D1331" s="557"/>
      <c r="E1331" s="560"/>
      <c r="F1331" s="554"/>
    </row>
    <row r="1332" spans="1:6" ht="33" customHeight="1" x14ac:dyDescent="0.25">
      <c r="A1332" s="554" t="s">
        <v>3890</v>
      </c>
      <c r="B1332" s="554" t="s">
        <v>2071</v>
      </c>
      <c r="C1332" s="560" t="s">
        <v>556</v>
      </c>
      <c r="D1332" s="557"/>
      <c r="E1332" s="560"/>
      <c r="F1332" s="554"/>
    </row>
    <row r="1333" spans="1:6" ht="33" customHeight="1" x14ac:dyDescent="0.25">
      <c r="A1333" s="554" t="s">
        <v>3891</v>
      </c>
      <c r="B1333" s="554" t="s">
        <v>2072</v>
      </c>
      <c r="C1333" s="560" t="s">
        <v>556</v>
      </c>
      <c r="D1333" s="557"/>
      <c r="E1333" s="560"/>
      <c r="F1333" s="554"/>
    </row>
    <row r="1334" spans="1:6" ht="33" customHeight="1" x14ac:dyDescent="0.25">
      <c r="A1334" s="554" t="s">
        <v>3892</v>
      </c>
      <c r="B1334" s="554" t="s">
        <v>2074</v>
      </c>
      <c r="C1334" s="560" t="s">
        <v>2075</v>
      </c>
      <c r="D1334" s="557"/>
      <c r="E1334" s="560"/>
      <c r="F1334" s="554"/>
    </row>
    <row r="1335" spans="1:6" ht="33" customHeight="1" x14ac:dyDescent="0.25">
      <c r="A1335" s="554" t="s">
        <v>3893</v>
      </c>
      <c r="B1335" s="554" t="s">
        <v>2076</v>
      </c>
      <c r="C1335" s="560" t="s">
        <v>2077</v>
      </c>
      <c r="D1335" s="557"/>
      <c r="E1335" s="560"/>
      <c r="F1335" s="554"/>
    </row>
    <row r="1336" spans="1:6" ht="33" customHeight="1" x14ac:dyDescent="0.25">
      <c r="A1336" s="554" t="s">
        <v>3894</v>
      </c>
      <c r="B1336" s="554" t="s">
        <v>2078</v>
      </c>
      <c r="C1336" s="560" t="s">
        <v>2079</v>
      </c>
      <c r="D1336" s="557"/>
      <c r="E1336" s="560"/>
      <c r="F1336" s="554"/>
    </row>
    <row r="1337" spans="1:6" ht="33" customHeight="1" x14ac:dyDescent="0.25">
      <c r="A1337" s="554" t="s">
        <v>3895</v>
      </c>
      <c r="B1337" s="554" t="s">
        <v>2080</v>
      </c>
      <c r="C1337" s="560" t="s">
        <v>2079</v>
      </c>
      <c r="D1337" s="557"/>
      <c r="E1337" s="560"/>
      <c r="F1337" s="554"/>
    </row>
    <row r="1338" spans="1:6" ht="33" customHeight="1" x14ac:dyDescent="0.25">
      <c r="A1338" s="554" t="s">
        <v>3896</v>
      </c>
      <c r="B1338" s="554" t="s">
        <v>2081</v>
      </c>
      <c r="C1338" s="560" t="s">
        <v>2079</v>
      </c>
      <c r="D1338" s="557"/>
      <c r="E1338" s="560"/>
      <c r="F1338" s="554"/>
    </row>
    <row r="1339" spans="1:6" ht="33" customHeight="1" x14ac:dyDescent="0.25">
      <c r="A1339" s="554" t="s">
        <v>3897</v>
      </c>
      <c r="B1339" s="554" t="s">
        <v>2082</v>
      </c>
      <c r="C1339" s="560" t="s">
        <v>2079</v>
      </c>
      <c r="D1339" s="557"/>
      <c r="E1339" s="560"/>
      <c r="F1339" s="554"/>
    </row>
    <row r="1340" spans="1:6" ht="33" customHeight="1" x14ac:dyDescent="0.25">
      <c r="A1340" s="554" t="s">
        <v>3898</v>
      </c>
      <c r="B1340" s="554" t="s">
        <v>2571</v>
      </c>
      <c r="C1340" s="560" t="s">
        <v>1963</v>
      </c>
      <c r="D1340" s="557"/>
      <c r="E1340" s="560"/>
      <c r="F1340" s="554"/>
    </row>
    <row r="1341" spans="1:6" ht="33" customHeight="1" x14ac:dyDescent="0.25">
      <c r="A1341" s="554" t="s">
        <v>3899</v>
      </c>
      <c r="B1341" s="554" t="s">
        <v>2572</v>
      </c>
      <c r="C1341" s="560" t="s">
        <v>2086</v>
      </c>
      <c r="D1341" s="557"/>
      <c r="E1341" s="560"/>
      <c r="F1341" s="554"/>
    </row>
    <row r="1342" spans="1:6" ht="33" customHeight="1" x14ac:dyDescent="0.25">
      <c r="A1342" s="554" t="s">
        <v>3900</v>
      </c>
      <c r="B1342" s="554" t="s">
        <v>2087</v>
      </c>
      <c r="C1342" s="560" t="s">
        <v>506</v>
      </c>
      <c r="D1342" s="557"/>
      <c r="E1342" s="560"/>
      <c r="F1342" s="554"/>
    </row>
    <row r="1343" spans="1:6" ht="33" customHeight="1" x14ac:dyDescent="0.25">
      <c r="A1343" s="554" t="s">
        <v>3901</v>
      </c>
      <c r="B1343" s="554" t="s">
        <v>2573</v>
      </c>
      <c r="C1343" s="560" t="s">
        <v>551</v>
      </c>
      <c r="D1343" s="557"/>
      <c r="E1343" s="560"/>
      <c r="F1343" s="554"/>
    </row>
    <row r="1344" spans="1:6" ht="33" customHeight="1" x14ac:dyDescent="0.25">
      <c r="A1344" s="554" t="s">
        <v>3902</v>
      </c>
      <c r="B1344" s="554" t="s">
        <v>2574</v>
      </c>
      <c r="C1344" s="560" t="s">
        <v>551</v>
      </c>
      <c r="D1344" s="557"/>
      <c r="E1344" s="560"/>
      <c r="F1344" s="554"/>
    </row>
    <row r="1345" spans="1:6" ht="33" customHeight="1" x14ac:dyDescent="0.25">
      <c r="A1345" s="554" t="s">
        <v>3903</v>
      </c>
      <c r="B1345" s="554" t="s">
        <v>2091</v>
      </c>
      <c r="C1345" s="560" t="s">
        <v>625</v>
      </c>
      <c r="D1345" s="557"/>
      <c r="E1345" s="560"/>
      <c r="F1345" s="554"/>
    </row>
    <row r="1346" spans="1:6" ht="33" customHeight="1" x14ac:dyDescent="0.25">
      <c r="A1346" s="554" t="s">
        <v>3904</v>
      </c>
      <c r="B1346" s="554" t="s">
        <v>2092</v>
      </c>
      <c r="C1346" s="560" t="s">
        <v>625</v>
      </c>
      <c r="D1346" s="557"/>
      <c r="E1346" s="560"/>
      <c r="F1346" s="554"/>
    </row>
    <row r="1347" spans="1:6" ht="33" customHeight="1" x14ac:dyDescent="0.25">
      <c r="A1347" s="554" t="s">
        <v>3905</v>
      </c>
      <c r="B1347" s="554" t="s">
        <v>2093</v>
      </c>
      <c r="C1347" s="560" t="s">
        <v>625</v>
      </c>
      <c r="D1347" s="557"/>
      <c r="E1347" s="560"/>
      <c r="F1347" s="554"/>
    </row>
    <row r="1348" spans="1:6" ht="33" customHeight="1" x14ac:dyDescent="0.25">
      <c r="A1348" s="554" t="s">
        <v>3906</v>
      </c>
      <c r="B1348" s="554" t="s">
        <v>2094</v>
      </c>
      <c r="C1348" s="560" t="s">
        <v>625</v>
      </c>
      <c r="D1348" s="557"/>
      <c r="E1348" s="560"/>
      <c r="F1348" s="554"/>
    </row>
    <row r="1349" spans="1:6" ht="33" customHeight="1" x14ac:dyDescent="0.25">
      <c r="A1349" s="554" t="s">
        <v>3907</v>
      </c>
      <c r="B1349" s="554" t="s">
        <v>2095</v>
      </c>
      <c r="C1349" s="560" t="s">
        <v>625</v>
      </c>
      <c r="D1349" s="557"/>
      <c r="E1349" s="560"/>
      <c r="F1349" s="554"/>
    </row>
    <row r="1350" spans="1:6" ht="33" customHeight="1" x14ac:dyDescent="0.25">
      <c r="A1350" s="554" t="s">
        <v>3908</v>
      </c>
      <c r="B1350" s="554" t="s">
        <v>5534</v>
      </c>
      <c r="C1350" s="560" t="s">
        <v>2165</v>
      </c>
      <c r="D1350" s="557">
        <v>175</v>
      </c>
      <c r="E1350" s="560"/>
      <c r="F1350" s="554"/>
    </row>
    <row r="1351" spans="1:6" ht="33" customHeight="1" x14ac:dyDescent="0.25">
      <c r="A1351" s="554" t="s">
        <v>3909</v>
      </c>
      <c r="B1351" s="554" t="s">
        <v>5535</v>
      </c>
      <c r="C1351" s="560" t="s">
        <v>2165</v>
      </c>
      <c r="D1351" s="557">
        <v>190</v>
      </c>
      <c r="E1351" s="560"/>
      <c r="F1351" s="554"/>
    </row>
    <row r="1352" spans="1:6" ht="33" customHeight="1" x14ac:dyDescent="0.25">
      <c r="A1352" s="554" t="s">
        <v>3910</v>
      </c>
      <c r="B1352" s="554" t="s">
        <v>5536</v>
      </c>
      <c r="C1352" s="560" t="s">
        <v>2165</v>
      </c>
      <c r="D1352" s="557">
        <v>210</v>
      </c>
      <c r="E1352" s="560"/>
      <c r="F1352" s="554"/>
    </row>
    <row r="1353" spans="1:6" ht="33" customHeight="1" x14ac:dyDescent="0.25">
      <c r="A1353" s="554" t="s">
        <v>3911</v>
      </c>
      <c r="B1353" s="554" t="s">
        <v>5537</v>
      </c>
      <c r="C1353" s="560" t="s">
        <v>2165</v>
      </c>
      <c r="D1353" s="557">
        <v>225</v>
      </c>
      <c r="E1353" s="560"/>
      <c r="F1353" s="554"/>
    </row>
    <row r="1354" spans="1:6" ht="33" customHeight="1" x14ac:dyDescent="0.25">
      <c r="A1354" s="554" t="s">
        <v>3912</v>
      </c>
      <c r="B1354" s="554" t="s">
        <v>5538</v>
      </c>
      <c r="C1354" s="560" t="s">
        <v>2165</v>
      </c>
      <c r="D1354" s="557">
        <v>245</v>
      </c>
      <c r="E1354" s="560"/>
      <c r="F1354" s="554"/>
    </row>
    <row r="1355" spans="1:6" ht="33" customHeight="1" x14ac:dyDescent="0.25">
      <c r="A1355" s="554" t="s">
        <v>3913</v>
      </c>
      <c r="B1355" s="554" t="s">
        <v>5539</v>
      </c>
      <c r="C1355" s="560" t="s">
        <v>2165</v>
      </c>
      <c r="D1355" s="557">
        <v>260</v>
      </c>
      <c r="E1355" s="560"/>
      <c r="F1355" s="554"/>
    </row>
    <row r="1356" spans="1:6" ht="33" customHeight="1" x14ac:dyDescent="0.25">
      <c r="A1356" s="554" t="s">
        <v>3914</v>
      </c>
      <c r="B1356" s="554" t="s">
        <v>2158</v>
      </c>
      <c r="C1356" s="560" t="s">
        <v>2165</v>
      </c>
      <c r="D1356" s="557">
        <v>75</v>
      </c>
      <c r="E1356" s="560"/>
      <c r="F1356" s="554"/>
    </row>
    <row r="1357" spans="1:6" ht="33" customHeight="1" x14ac:dyDescent="0.25">
      <c r="A1357" s="554" t="s">
        <v>3915</v>
      </c>
      <c r="B1357" s="554" t="s">
        <v>2159</v>
      </c>
      <c r="C1357" s="560" t="s">
        <v>2165</v>
      </c>
      <c r="D1357" s="557">
        <v>88</v>
      </c>
      <c r="E1357" s="560"/>
      <c r="F1357" s="554"/>
    </row>
    <row r="1358" spans="1:6" ht="33" customHeight="1" x14ac:dyDescent="0.25">
      <c r="A1358" s="554" t="s">
        <v>3916</v>
      </c>
      <c r="B1358" s="554" t="s">
        <v>2160</v>
      </c>
      <c r="C1358" s="560" t="s">
        <v>2165</v>
      </c>
      <c r="D1358" s="557">
        <v>102</v>
      </c>
      <c r="E1358" s="560"/>
      <c r="F1358" s="554"/>
    </row>
    <row r="1359" spans="1:6" ht="33" customHeight="1" x14ac:dyDescent="0.25">
      <c r="A1359" s="554" t="s">
        <v>3917</v>
      </c>
      <c r="B1359" s="554" t="s">
        <v>2161</v>
      </c>
      <c r="C1359" s="560" t="s">
        <v>2165</v>
      </c>
      <c r="D1359" s="557">
        <v>117</v>
      </c>
      <c r="E1359" s="560"/>
      <c r="F1359" s="554"/>
    </row>
    <row r="1360" spans="1:6" ht="33" customHeight="1" x14ac:dyDescent="0.25">
      <c r="A1360" s="554" t="s">
        <v>3918</v>
      </c>
      <c r="B1360" s="554" t="s">
        <v>2162</v>
      </c>
      <c r="C1360" s="560" t="s">
        <v>2165</v>
      </c>
      <c r="D1360" s="557">
        <v>130</v>
      </c>
      <c r="E1360" s="560"/>
      <c r="F1360" s="554"/>
    </row>
    <row r="1361" spans="1:6" ht="33" customHeight="1" x14ac:dyDescent="0.25">
      <c r="A1361" s="554" t="s">
        <v>3919</v>
      </c>
      <c r="B1361" s="554" t="s">
        <v>2163</v>
      </c>
      <c r="C1361" s="560" t="s">
        <v>2165</v>
      </c>
      <c r="D1361" s="557">
        <v>145</v>
      </c>
      <c r="E1361" s="560"/>
      <c r="F1361" s="554"/>
    </row>
    <row r="1362" spans="1:6" ht="33" customHeight="1" x14ac:dyDescent="0.25">
      <c r="A1362" s="554" t="s">
        <v>3920</v>
      </c>
      <c r="B1362" s="554" t="s">
        <v>2164</v>
      </c>
      <c r="C1362" s="560" t="s">
        <v>2165</v>
      </c>
      <c r="D1362" s="557">
        <v>160</v>
      </c>
      <c r="E1362" s="560"/>
      <c r="F1362" s="554"/>
    </row>
    <row r="1363" spans="1:6" ht="33" customHeight="1" x14ac:dyDescent="0.25">
      <c r="A1363" s="554" t="s">
        <v>3921</v>
      </c>
      <c r="B1363" s="554" t="s">
        <v>2575</v>
      </c>
      <c r="C1363" s="560" t="s">
        <v>2107</v>
      </c>
      <c r="D1363" s="557">
        <v>75</v>
      </c>
      <c r="E1363" s="560"/>
      <c r="F1363" s="554"/>
    </row>
    <row r="1364" spans="1:6" ht="33" customHeight="1" x14ac:dyDescent="0.25">
      <c r="A1364" s="554" t="s">
        <v>3922</v>
      </c>
      <c r="B1364" s="554" t="s">
        <v>2156</v>
      </c>
      <c r="C1364" s="560" t="s">
        <v>2107</v>
      </c>
      <c r="D1364" s="557">
        <v>88</v>
      </c>
      <c r="E1364" s="560"/>
      <c r="F1364" s="554"/>
    </row>
    <row r="1365" spans="1:6" ht="33" customHeight="1" x14ac:dyDescent="0.25">
      <c r="A1365" s="554" t="s">
        <v>3923</v>
      </c>
      <c r="B1365" s="554" t="s">
        <v>2157</v>
      </c>
      <c r="C1365" s="560" t="s">
        <v>2107</v>
      </c>
      <c r="D1365" s="557">
        <v>102</v>
      </c>
      <c r="E1365" s="560"/>
      <c r="F1365" s="554"/>
    </row>
    <row r="1366" spans="1:6" ht="33" customHeight="1" x14ac:dyDescent="0.25">
      <c r="A1366" s="554" t="s">
        <v>3924</v>
      </c>
      <c r="B1366" s="554" t="s">
        <v>2576</v>
      </c>
      <c r="C1366" s="560" t="s">
        <v>2107</v>
      </c>
      <c r="D1366" s="557">
        <v>117</v>
      </c>
      <c r="E1366" s="560"/>
      <c r="F1366" s="554"/>
    </row>
    <row r="1367" spans="1:6" ht="33" customHeight="1" x14ac:dyDescent="0.25">
      <c r="A1367" s="554" t="s">
        <v>3925</v>
      </c>
      <c r="B1367" s="554" t="s">
        <v>2577</v>
      </c>
      <c r="C1367" s="560" t="s">
        <v>2107</v>
      </c>
      <c r="D1367" s="557">
        <v>130</v>
      </c>
      <c r="E1367" s="560"/>
      <c r="F1367" s="554"/>
    </row>
    <row r="1368" spans="1:6" ht="33" customHeight="1" x14ac:dyDescent="0.25">
      <c r="A1368" s="554" t="s">
        <v>3926</v>
      </c>
      <c r="B1368" s="554" t="s">
        <v>2578</v>
      </c>
      <c r="C1368" s="560" t="s">
        <v>2107</v>
      </c>
      <c r="D1368" s="557">
        <v>145</v>
      </c>
      <c r="E1368" s="560"/>
      <c r="F1368" s="554"/>
    </row>
    <row r="1369" spans="1:6" ht="33" customHeight="1" x14ac:dyDescent="0.25">
      <c r="A1369" s="554" t="s">
        <v>3927</v>
      </c>
      <c r="B1369" s="554" t="s">
        <v>2579</v>
      </c>
      <c r="C1369" s="560" t="s">
        <v>2107</v>
      </c>
      <c r="D1369" s="557">
        <v>160</v>
      </c>
      <c r="E1369" s="560"/>
      <c r="F1369" s="554"/>
    </row>
    <row r="1370" spans="1:6" ht="33" customHeight="1" x14ac:dyDescent="0.25">
      <c r="A1370" s="554" t="s">
        <v>3928</v>
      </c>
      <c r="B1370" s="554" t="s">
        <v>2580</v>
      </c>
      <c r="C1370" s="560" t="s">
        <v>2107</v>
      </c>
      <c r="D1370" s="557">
        <v>175</v>
      </c>
      <c r="E1370" s="560"/>
      <c r="F1370" s="554"/>
    </row>
    <row r="1371" spans="1:6" ht="33" customHeight="1" x14ac:dyDescent="0.25">
      <c r="A1371" s="554" t="s">
        <v>3929</v>
      </c>
      <c r="B1371" s="554" t="s">
        <v>2581</v>
      </c>
      <c r="C1371" s="560" t="s">
        <v>2114</v>
      </c>
      <c r="D1371" s="557">
        <v>70</v>
      </c>
      <c r="E1371" s="560"/>
      <c r="F1371" s="554"/>
    </row>
    <row r="1372" spans="1:6" ht="33" customHeight="1" x14ac:dyDescent="0.25">
      <c r="A1372" s="554" t="s">
        <v>3930</v>
      </c>
      <c r="B1372" s="554" t="s">
        <v>2582</v>
      </c>
      <c r="C1372" s="560" t="s">
        <v>2114</v>
      </c>
      <c r="D1372" s="557">
        <v>85</v>
      </c>
      <c r="E1372" s="560"/>
      <c r="F1372" s="554"/>
    </row>
    <row r="1373" spans="1:6" ht="33" customHeight="1" x14ac:dyDescent="0.25">
      <c r="A1373" s="554" t="s">
        <v>3931</v>
      </c>
      <c r="B1373" s="554" t="s">
        <v>2583</v>
      </c>
      <c r="C1373" s="560" t="s">
        <v>2114</v>
      </c>
      <c r="D1373" s="557">
        <v>96</v>
      </c>
      <c r="E1373" s="560"/>
      <c r="F1373" s="554"/>
    </row>
    <row r="1374" spans="1:6" ht="33" customHeight="1" x14ac:dyDescent="0.25">
      <c r="A1374" s="554" t="s">
        <v>5533</v>
      </c>
      <c r="B1374" s="554" t="s">
        <v>2584</v>
      </c>
      <c r="C1374" s="560" t="s">
        <v>2114</v>
      </c>
      <c r="D1374" s="557">
        <v>110</v>
      </c>
      <c r="E1374" s="560"/>
      <c r="F1374" s="554"/>
    </row>
    <row r="1375" spans="1:6" ht="33" customHeight="1" x14ac:dyDescent="0.25">
      <c r="A1375" s="554" t="s">
        <v>3932</v>
      </c>
      <c r="B1375" s="554" t="s">
        <v>2585</v>
      </c>
      <c r="C1375" s="560" t="s">
        <v>2114</v>
      </c>
      <c r="D1375" s="557">
        <v>125</v>
      </c>
      <c r="E1375" s="560"/>
      <c r="F1375" s="554"/>
    </row>
    <row r="1376" spans="1:6" ht="33" customHeight="1" x14ac:dyDescent="0.25">
      <c r="A1376" s="554" t="s">
        <v>3933</v>
      </c>
      <c r="B1376" s="554" t="s">
        <v>2586</v>
      </c>
      <c r="C1376" s="560" t="s">
        <v>2114</v>
      </c>
      <c r="D1376" s="557">
        <v>135</v>
      </c>
      <c r="E1376" s="560"/>
      <c r="F1376" s="554"/>
    </row>
    <row r="1377" spans="1:6" ht="33" customHeight="1" x14ac:dyDescent="0.25">
      <c r="A1377" s="554" t="s">
        <v>3934</v>
      </c>
      <c r="B1377" s="554" t="s">
        <v>2587</v>
      </c>
      <c r="C1377" s="560" t="s">
        <v>2114</v>
      </c>
      <c r="D1377" s="557">
        <v>150</v>
      </c>
      <c r="E1377" s="560"/>
      <c r="F1377" s="554"/>
    </row>
    <row r="1378" spans="1:6" ht="33" customHeight="1" x14ac:dyDescent="0.25">
      <c r="A1378" s="554" t="s">
        <v>3935</v>
      </c>
      <c r="B1378" s="554" t="s">
        <v>2122</v>
      </c>
      <c r="C1378" s="560" t="s">
        <v>625</v>
      </c>
      <c r="D1378" s="557">
        <v>190</v>
      </c>
      <c r="E1378" s="560"/>
      <c r="F1378" s="554"/>
    </row>
    <row r="1379" spans="1:6" ht="33" customHeight="1" x14ac:dyDescent="0.25">
      <c r="A1379" s="554" t="s">
        <v>3936</v>
      </c>
      <c r="B1379" s="554" t="s">
        <v>2123</v>
      </c>
      <c r="C1379" s="560" t="s">
        <v>625</v>
      </c>
      <c r="D1379" s="557">
        <v>190</v>
      </c>
      <c r="E1379" s="560"/>
      <c r="F1379" s="554"/>
    </row>
    <row r="1380" spans="1:6" ht="33" customHeight="1" x14ac:dyDescent="0.25">
      <c r="A1380" s="554" t="s">
        <v>3937</v>
      </c>
      <c r="B1380" s="554" t="s">
        <v>2125</v>
      </c>
      <c r="C1380" s="560" t="s">
        <v>136</v>
      </c>
      <c r="D1380" s="557">
        <v>680</v>
      </c>
      <c r="E1380" s="560"/>
      <c r="F1380" s="554"/>
    </row>
    <row r="1381" spans="1:6" ht="33" customHeight="1" x14ac:dyDescent="0.25">
      <c r="A1381" s="554" t="s">
        <v>3938</v>
      </c>
      <c r="B1381" s="554" t="s">
        <v>2126</v>
      </c>
      <c r="C1381" s="560" t="s">
        <v>136</v>
      </c>
      <c r="D1381" s="557">
        <v>850</v>
      </c>
      <c r="E1381" s="560"/>
      <c r="F1381" s="554"/>
    </row>
    <row r="1382" spans="1:6" ht="33" customHeight="1" x14ac:dyDescent="0.25">
      <c r="A1382" s="554" t="s">
        <v>3939</v>
      </c>
      <c r="B1382" s="554" t="s">
        <v>2127</v>
      </c>
      <c r="C1382" s="560" t="s">
        <v>136</v>
      </c>
      <c r="D1382" s="557">
        <v>680</v>
      </c>
      <c r="E1382" s="560"/>
      <c r="F1382" s="554"/>
    </row>
    <row r="1383" spans="1:6" ht="33" customHeight="1" x14ac:dyDescent="0.25">
      <c r="A1383" s="554" t="s">
        <v>3940</v>
      </c>
      <c r="B1383" s="554" t="s">
        <v>2128</v>
      </c>
      <c r="C1383" s="560" t="s">
        <v>136</v>
      </c>
      <c r="D1383" s="557">
        <v>850</v>
      </c>
      <c r="E1383" s="560"/>
      <c r="F1383" s="554"/>
    </row>
    <row r="1384" spans="1:6" ht="33" customHeight="1" x14ac:dyDescent="0.25">
      <c r="A1384" s="554" t="s">
        <v>3941</v>
      </c>
      <c r="B1384" s="554" t="s">
        <v>2130</v>
      </c>
      <c r="C1384" s="560" t="s">
        <v>2131</v>
      </c>
      <c r="D1384" s="557">
        <v>180</v>
      </c>
      <c r="E1384" s="560"/>
      <c r="F1384" s="554"/>
    </row>
    <row r="1385" spans="1:6" ht="33" customHeight="1" x14ac:dyDescent="0.25">
      <c r="A1385" s="554" t="s">
        <v>3942</v>
      </c>
      <c r="B1385" s="554" t="s">
        <v>2132</v>
      </c>
      <c r="C1385" s="560" t="s">
        <v>2131</v>
      </c>
      <c r="D1385" s="557">
        <v>200</v>
      </c>
      <c r="E1385" s="560"/>
      <c r="F1385" s="554"/>
    </row>
    <row r="1386" spans="1:6" ht="33" customHeight="1" x14ac:dyDescent="0.25">
      <c r="A1386" s="554" t="s">
        <v>3943</v>
      </c>
      <c r="B1386" s="554" t="s">
        <v>2133</v>
      </c>
      <c r="C1386" s="560" t="s">
        <v>2131</v>
      </c>
      <c r="D1386" s="557">
        <v>264</v>
      </c>
      <c r="E1386" s="560"/>
      <c r="F1386" s="554"/>
    </row>
    <row r="1387" spans="1:6" ht="33" customHeight="1" x14ac:dyDescent="0.25">
      <c r="A1387" s="554" t="s">
        <v>3944</v>
      </c>
      <c r="B1387" s="554" t="s">
        <v>2134</v>
      </c>
      <c r="C1387" s="560" t="s">
        <v>2135</v>
      </c>
      <c r="D1387" s="557">
        <v>340</v>
      </c>
      <c r="E1387" s="560"/>
      <c r="F1387" s="554"/>
    </row>
    <row r="1388" spans="1:6" ht="33" customHeight="1" x14ac:dyDescent="0.25">
      <c r="A1388" s="554" t="s">
        <v>3945</v>
      </c>
      <c r="B1388" s="554" t="s">
        <v>2136</v>
      </c>
      <c r="C1388" s="560" t="s">
        <v>2135</v>
      </c>
      <c r="D1388" s="557">
        <v>450</v>
      </c>
      <c r="E1388" s="560"/>
      <c r="F1388" s="554"/>
    </row>
    <row r="1389" spans="1:6" ht="33" customHeight="1" x14ac:dyDescent="0.25">
      <c r="A1389" s="554" t="s">
        <v>3946</v>
      </c>
      <c r="B1389" s="554" t="s">
        <v>2137</v>
      </c>
      <c r="C1389" s="560" t="s">
        <v>2135</v>
      </c>
      <c r="D1389" s="557">
        <v>550</v>
      </c>
      <c r="E1389" s="560"/>
      <c r="F1389" s="554"/>
    </row>
    <row r="1390" spans="1:6" ht="33" customHeight="1" x14ac:dyDescent="0.25">
      <c r="A1390" s="554" t="s">
        <v>3947</v>
      </c>
      <c r="B1390" s="554" t="s">
        <v>2139</v>
      </c>
      <c r="C1390" s="560" t="s">
        <v>387</v>
      </c>
      <c r="D1390" s="557">
        <v>55</v>
      </c>
      <c r="E1390" s="560"/>
      <c r="F1390" s="554"/>
    </row>
    <row r="1391" spans="1:6" ht="33" customHeight="1" x14ac:dyDescent="0.25">
      <c r="A1391" s="554" t="s">
        <v>3948</v>
      </c>
      <c r="B1391" s="554" t="s">
        <v>2140</v>
      </c>
      <c r="C1391" s="560" t="s">
        <v>91</v>
      </c>
      <c r="D1391" s="557">
        <v>90</v>
      </c>
      <c r="E1391" s="560"/>
      <c r="F1391" s="554"/>
    </row>
    <row r="1392" spans="1:6" ht="33" customHeight="1" x14ac:dyDescent="0.25">
      <c r="A1392" s="554" t="s">
        <v>3949</v>
      </c>
      <c r="B1392" s="554" t="s">
        <v>2142</v>
      </c>
      <c r="C1392" s="560" t="s">
        <v>2143</v>
      </c>
      <c r="D1392" s="557">
        <v>85</v>
      </c>
      <c r="E1392" s="560"/>
      <c r="F1392" s="554"/>
    </row>
    <row r="1393" spans="1:6" ht="33" customHeight="1" x14ac:dyDescent="0.25">
      <c r="A1393" s="554" t="s">
        <v>3950</v>
      </c>
      <c r="B1393" s="554" t="s">
        <v>2144</v>
      </c>
      <c r="C1393" s="560" t="s">
        <v>2143</v>
      </c>
      <c r="D1393" s="557">
        <v>95</v>
      </c>
      <c r="E1393" s="560"/>
      <c r="F1393" s="554"/>
    </row>
    <row r="1394" spans="1:6" ht="33" customHeight="1" x14ac:dyDescent="0.25">
      <c r="A1394" s="554" t="s">
        <v>3951</v>
      </c>
      <c r="B1394" s="554" t="s">
        <v>2145</v>
      </c>
      <c r="C1394" s="560" t="s">
        <v>2146</v>
      </c>
      <c r="D1394" s="557">
        <v>110</v>
      </c>
      <c r="E1394" s="560"/>
      <c r="F1394" s="554"/>
    </row>
    <row r="1395" spans="1:6" ht="33" customHeight="1" x14ac:dyDescent="0.25">
      <c r="A1395" s="554" t="s">
        <v>3952</v>
      </c>
      <c r="B1395" s="554" t="s">
        <v>2147</v>
      </c>
      <c r="C1395" s="560" t="s">
        <v>2146</v>
      </c>
      <c r="D1395" s="557">
        <v>130</v>
      </c>
      <c r="E1395" s="560"/>
      <c r="F1395" s="554"/>
    </row>
    <row r="1396" spans="1:6" ht="33" customHeight="1" x14ac:dyDescent="0.25">
      <c r="A1396" s="554" t="s">
        <v>3953</v>
      </c>
      <c r="B1396" s="554" t="s">
        <v>2148</v>
      </c>
      <c r="C1396" s="560" t="s">
        <v>2149</v>
      </c>
      <c r="D1396" s="557">
        <v>150</v>
      </c>
      <c r="E1396" s="560"/>
      <c r="F1396" s="554"/>
    </row>
    <row r="1397" spans="1:6" ht="33" customHeight="1" x14ac:dyDescent="0.25">
      <c r="A1397" s="554" t="s">
        <v>3954</v>
      </c>
      <c r="B1397" s="554" t="s">
        <v>2150</v>
      </c>
      <c r="C1397" s="560" t="s">
        <v>2151</v>
      </c>
      <c r="D1397" s="557">
        <v>190</v>
      </c>
      <c r="E1397" s="560"/>
      <c r="F1397" s="554"/>
    </row>
    <row r="1398" spans="1:6" ht="33" customHeight="1" x14ac:dyDescent="0.25">
      <c r="A1398" s="554" t="s">
        <v>3955</v>
      </c>
      <c r="B1398" s="554" t="s">
        <v>2152</v>
      </c>
      <c r="C1398" s="560" t="s">
        <v>2153</v>
      </c>
      <c r="D1398" s="557">
        <v>250</v>
      </c>
      <c r="E1398" s="560"/>
      <c r="F1398" s="554"/>
    </row>
    <row r="1399" spans="1:6" ht="33" customHeight="1" x14ac:dyDescent="0.25">
      <c r="A1399" s="554" t="s">
        <v>3956</v>
      </c>
      <c r="B1399" s="554" t="s">
        <v>2154</v>
      </c>
      <c r="C1399" s="560" t="s">
        <v>2155</v>
      </c>
      <c r="D1399" s="557">
        <v>400</v>
      </c>
      <c r="E1399" s="560"/>
      <c r="F1399" s="554"/>
    </row>
  </sheetData>
  <dataConsolidate/>
  <phoneticPr fontId="44" type="noConversion"/>
  <pageMargins left="0.25" right="0.25" top="0.75" bottom="0.75" header="0.3" footer="0.3"/>
  <pageSetup scale="56" fitToHeight="0" orientation="portrait" r:id="rId1"/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NEW PRICE LIST</vt:lpstr>
      <vt:lpstr>NEW PRICE LIST NO PRICE</vt:lpstr>
      <vt:lpstr>NEW PRICE LIST PROGRAM</vt:lpstr>
      <vt:lpstr>NEW PRICE LIST PROGRAM (2)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Jayvee Castillo</dc:creator>
  <cp:keywords/>
  <dc:description/>
  <cp:lastModifiedBy>Helen Jane Manalo</cp:lastModifiedBy>
  <cp:revision/>
  <cp:lastPrinted>2025-08-27T13:53:38Z</cp:lastPrinted>
  <dcterms:created xsi:type="dcterms:W3CDTF">2025-08-23T02:50:05Z</dcterms:created>
  <dcterms:modified xsi:type="dcterms:W3CDTF">2025-11-13T09:00:01Z</dcterms:modified>
  <cp:category/>
  <cp:contentStatus/>
</cp:coreProperties>
</file>